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26" i="63"/>
  <c r="AB22"/>
  <c r="AB20" i="62"/>
  <c r="AB50" i="61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8" i="61" l="1"/>
  <c r="B99" i="63"/>
  <c r="F70"/>
  <c r="C99" i="56"/>
  <c r="F13"/>
  <c r="C99" i="55"/>
  <c r="F92"/>
  <c r="F46" i="58"/>
  <c r="B99"/>
  <c r="C99" i="57"/>
  <c r="F86"/>
  <c r="F4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O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N55"/>
  <c r="O55" s="1"/>
  <c r="N56"/>
  <c r="N59"/>
  <c r="N60"/>
  <c r="O60" s="1"/>
  <c r="N63"/>
  <c r="O63" s="1"/>
  <c r="N64"/>
  <c r="O64" s="1"/>
  <c r="N67"/>
  <c r="N68"/>
  <c r="N71"/>
  <c r="O71" s="1"/>
  <c r="N72"/>
  <c r="O72" s="1"/>
  <c r="N75"/>
  <c r="N76"/>
  <c r="O76" s="1"/>
  <c r="N79"/>
  <c r="O79" s="1"/>
  <c r="N80"/>
  <c r="N83"/>
  <c r="N84"/>
  <c r="O84" s="1"/>
  <c r="N87"/>
  <c r="O87" s="1"/>
  <c r="N88"/>
  <c r="O88" s="1"/>
  <c r="N91"/>
  <c r="N92"/>
  <c r="O92" s="1"/>
  <c r="N95"/>
  <c r="O95" s="1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V9"/>
  <c r="V32"/>
  <c r="O32"/>
  <c r="V40"/>
  <c r="V16"/>
  <c r="O16"/>
  <c r="V24"/>
  <c r="V43"/>
  <c r="O43"/>
  <c r="V98"/>
  <c r="V19" i="56"/>
  <c r="O19"/>
  <c r="V24"/>
  <c r="V35"/>
  <c r="O35"/>
  <c r="V40"/>
  <c r="V51"/>
  <c r="O51"/>
  <c r="N8" i="55"/>
  <c r="F9"/>
  <c r="I99"/>
  <c r="M99"/>
  <c r="G10"/>
  <c r="N12"/>
  <c r="O12" s="1"/>
  <c r="F13"/>
  <c r="O14"/>
  <c r="N28"/>
  <c r="F29"/>
  <c r="G42"/>
  <c r="N44"/>
  <c r="O44" s="1"/>
  <c r="F45"/>
  <c r="V54"/>
  <c r="N60"/>
  <c r="O60" s="1"/>
  <c r="F61"/>
  <c r="O64"/>
  <c r="O72"/>
  <c r="O92"/>
  <c r="O13" i="56"/>
  <c r="O45"/>
  <c r="O57"/>
  <c r="V66" i="55"/>
  <c r="O94"/>
  <c r="V31" i="56"/>
  <c r="O31"/>
  <c r="O47"/>
  <c r="V70"/>
  <c r="V83"/>
  <c r="V12" i="55"/>
  <c r="V60"/>
  <c r="V95"/>
  <c r="V11" i="56"/>
  <c r="O18"/>
  <c r="V27"/>
  <c r="O32"/>
  <c r="V32"/>
  <c r="O43"/>
  <c r="B99" i="55"/>
  <c r="F3"/>
  <c r="K99"/>
  <c r="F5"/>
  <c r="N20"/>
  <c r="O20" s="1"/>
  <c r="F21"/>
  <c r="N36"/>
  <c r="F37"/>
  <c r="N52"/>
  <c r="O52" s="1"/>
  <c r="F53"/>
  <c r="O68"/>
  <c r="O76"/>
  <c r="O84"/>
  <c r="O5" i="56"/>
  <c r="O21"/>
  <c r="O37"/>
  <c r="O53"/>
  <c r="O61"/>
  <c r="O69"/>
  <c r="O77"/>
  <c r="V70" i="55"/>
  <c r="O91"/>
  <c r="V91"/>
  <c r="O14" i="56"/>
  <c r="V23"/>
  <c r="V28"/>
  <c r="V30"/>
  <c r="V44"/>
  <c r="V63"/>
  <c r="O74"/>
  <c r="V79"/>
  <c r="V90"/>
  <c r="V95"/>
  <c r="J99" i="55"/>
  <c r="G6"/>
  <c r="O7"/>
  <c r="N24"/>
  <c r="O24" s="1"/>
  <c r="N40"/>
  <c r="O40" s="1"/>
  <c r="N56"/>
  <c r="O56" s="1"/>
  <c r="O63"/>
  <c r="V25" i="58"/>
  <c r="O25"/>
  <c r="O41"/>
  <c r="O57"/>
  <c r="V63" i="55"/>
  <c r="V67"/>
  <c r="V79"/>
  <c r="V83"/>
  <c r="G3" i="56"/>
  <c r="V60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66"/>
  <c r="O66"/>
  <c r="V64" i="55"/>
  <c r="V68"/>
  <c r="V72"/>
  <c r="V76"/>
  <c r="V84"/>
  <c r="V88"/>
  <c r="V92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49"/>
  <c r="V62"/>
  <c r="V78"/>
  <c r="O81"/>
  <c r="V94"/>
  <c r="N3" i="56"/>
  <c r="N90" i="57"/>
  <c r="F91"/>
  <c r="K99" i="58"/>
  <c r="U99"/>
  <c r="F9"/>
  <c r="F17"/>
  <c r="V26"/>
  <c r="O26"/>
  <c r="O29"/>
  <c r="V42"/>
  <c r="O42"/>
  <c r="V58"/>
  <c r="V61"/>
  <c r="V74"/>
  <c r="O74"/>
  <c r="V90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0" i="56" l="1"/>
  <c r="V34"/>
  <c r="O54"/>
  <c r="O98"/>
  <c r="O90"/>
  <c r="V71" i="55"/>
  <c r="V39" i="56"/>
  <c r="V7"/>
  <c r="V78" i="55"/>
  <c r="O38" i="56"/>
  <c r="V15"/>
  <c r="O30" i="55"/>
  <c r="V10" i="56"/>
  <c r="O87" i="55"/>
  <c r="O22"/>
  <c r="O11"/>
  <c r="E99" i="56"/>
  <c r="O78"/>
  <c r="O42"/>
  <c r="O22"/>
  <c r="O6" i="58"/>
  <c r="F99" i="56"/>
  <c r="O82"/>
  <c r="O22" i="58"/>
  <c r="O45"/>
  <c r="O58" i="56"/>
  <c r="O35" i="55"/>
  <c r="O46"/>
  <c r="G75" i="58"/>
  <c r="O38" i="55"/>
  <c r="O86" i="56"/>
  <c r="O83"/>
  <c r="O75"/>
  <c r="O67"/>
  <c r="O59"/>
  <c r="O95" i="55"/>
  <c r="O62"/>
  <c r="O66" i="56"/>
  <c r="O46"/>
  <c r="O26"/>
  <c r="O6"/>
  <c r="O65" i="58"/>
  <c r="O90" i="55"/>
  <c r="O74"/>
  <c r="O66"/>
  <c r="O17"/>
  <c r="O77" i="58"/>
  <c r="O61"/>
  <c r="O37"/>
  <c r="O21"/>
  <c r="O9"/>
  <c r="O68" i="56"/>
  <c r="O62"/>
  <c r="O86" i="55"/>
  <c r="O11" i="57"/>
  <c r="F99" i="63"/>
  <c r="V68" i="56"/>
  <c r="O48"/>
  <c r="O56"/>
  <c r="O52"/>
  <c r="O25"/>
  <c r="G96" i="55"/>
  <c r="G80"/>
  <c r="G28"/>
  <c r="V28" s="1"/>
  <c r="O36"/>
  <c r="D99"/>
  <c r="O36" i="56"/>
  <c r="G8"/>
  <c r="V8" s="1"/>
  <c r="G4"/>
  <c r="V4" s="1"/>
  <c r="O94"/>
  <c r="O91"/>
  <c r="V62"/>
  <c r="V86" i="55"/>
  <c r="E99"/>
  <c r="G19"/>
  <c r="O82"/>
  <c r="O9"/>
  <c r="V77" i="58"/>
  <c r="O53"/>
  <c r="O17"/>
  <c r="O44" i="57"/>
  <c r="V97" i="58"/>
  <c r="G91"/>
  <c r="G59"/>
  <c r="G43"/>
  <c r="G27"/>
  <c r="G11"/>
  <c r="V11" s="1"/>
  <c r="E99"/>
  <c r="V37"/>
  <c r="D99"/>
  <c r="G94" i="57"/>
  <c r="V94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5" i="58" l="1"/>
  <c r="V75"/>
  <c r="O21" i="57"/>
  <c r="O4" i="56"/>
  <c r="O96" i="55"/>
  <c r="V96"/>
  <c r="V80"/>
  <c r="O80"/>
  <c r="O28"/>
  <c r="O12" i="56"/>
  <c r="O8"/>
  <c r="V19" i="55"/>
  <c r="O19"/>
  <c r="O49"/>
  <c r="O56" i="58"/>
  <c r="O61" i="57"/>
  <c r="V45"/>
  <c r="V91" i="58"/>
  <c r="O91"/>
  <c r="O59"/>
  <c r="V59"/>
  <c r="V43"/>
  <c r="O43"/>
  <c r="O27"/>
  <c r="V27"/>
  <c r="O94" i="57"/>
  <c r="O77"/>
  <c r="O25"/>
  <c r="O9"/>
  <c r="V53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J38" s="1"/>
  <c r="F38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AY36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AY82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0" i="54" l="1"/>
  <c r="DD26"/>
  <c r="DD87"/>
  <c r="DD71"/>
  <c r="DD55"/>
  <c r="DD66"/>
  <c r="DD62"/>
  <c r="DD46"/>
  <c r="CW15"/>
  <c r="CW46"/>
  <c r="CW16"/>
  <c r="DK6"/>
  <c r="CP22"/>
  <c r="CP44"/>
  <c r="CI17"/>
  <c r="CI37"/>
  <c r="DK5"/>
  <c r="CB61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8"/>
  <c r="AE99" i="29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<sst xmlns="http://schemas.openxmlformats.org/spreadsheetml/2006/main" count="8393" uniqueCount="513">
  <si>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</si>
  <si>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</si>
  <si>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</si>
  <si>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</si>
  <si>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</si>
  <si>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</si>
  <si>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</si>
  <si>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</si>
  <si>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</si>
  <si>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</si>
  <si>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</si>
  <si>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</si>
  <si>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</si>
  <si>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</si>
  <si>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</si>
  <si>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</si>
  <si>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</si>
  <si>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</si>
  <si>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</si>
  <si>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</si>
  <si>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</si>
  <si>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</si>
  <si>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</si>
  <si>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</si>
  <si>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</si>
  <si>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</si>
  <si>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</si>
  <si>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</si>
  <si>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</si>
  <si>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</si>
  <si>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</si>
  <si>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</si>
  <si>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</si>
  <si>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</si>
  <si>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</si>
  <si>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</si>
  <si>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</si>
  <si>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</si>
  <si>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</si>
  <si>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</si>
  <si>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</si>
  <si>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</si>
  <si>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</si>
  <si>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</si>
  <si>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</si>
  <si>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</si>
  <si>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</si>
  <si>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</si>
  <si>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</si>
  <si>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</si>
  <si>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</si>
  <si>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</si>
  <si>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</si>
  <si>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</si>
  <si>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</si>
  <si>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</si>
  <si>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</si>
  <si>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</si>
  <si>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</si>
  <si>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</si>
  <si>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</si>
  <si>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</si>
  <si>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</si>
  <si>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</si>
  <si>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</si>
  <si>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</si>
  <si>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</si>
  <si>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</si>
  <si>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</si>
  <si>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</si>
  <si>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</si>
  <si>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</si>
  <si>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</si>
  <si>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</si>
  <si>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</si>
  <si>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</si>
  <si>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</si>
  <si>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</si>
  <si>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</si>
  <si>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</si>
  <si>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</si>
  <si>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</si>
  <si>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</si>
  <si>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</si>
  <si>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</si>
  <si>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</si>
  <si>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</si>
  <si>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</si>
  <si>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</si>
  <si>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</si>
  <si>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</si>
  <si>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</si>
  <si>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</si>
  <si>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</si>
  <si>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</si>
  <si>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</si>
  <si>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</si>
  <si>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</si>
  <si>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</si>
  <si>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</si>
  <si>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</si>
  <si>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</si>
  <si>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</si>
  <si>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</si>
  <si>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</si>
  <si>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</si>
  <si>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</si>
  <si>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</si>
  <si>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</si>
  <si>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</si>
  <si>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</si>
  <si>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</si>
  <si>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</si>
  <si>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</si>
  <si>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</si>
  <si>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</si>
  <si>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</si>
  <si>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</si>
  <si>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</si>
  <si>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</si>
  <si>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</si>
  <si>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</si>
  <si>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</si>
  <si>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</si>
  <si>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</si>
  <si>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</si>
  <si>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</si>
  <si>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</si>
  <si>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</si>
  <si>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</si>
  <si>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</si>
  <si>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</si>
  <si>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</si>
  <si>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</si>
  <si>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</si>
  <si>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</si>
  <si>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</si>
  <si>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</si>
  <si>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</si>
  <si>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</si>
  <si>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</si>
  <si>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</si>
  <si>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</si>
  <si>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</si>
  <si>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</si>
  <si>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</si>
  <si>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</si>
  <si>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</si>
  <si>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</si>
  <si>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</si>
  <si>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</si>
  <si>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</si>
  <si>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</si>
  <si>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</si>
  <si>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</si>
  <si>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</si>
  <si>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</si>
  <si>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</si>
  <si>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</si>
  <si>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</si>
  <si>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</si>
  <si>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</si>
  <si>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</si>
  <si>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</si>
  <si>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</si>
  <si>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</si>
  <si>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</si>
  <si>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</si>
  <si>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</si>
  <si>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</si>
  <si>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</si>
  <si>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</si>
  <si>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</si>
  <si>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</si>
  <si>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</si>
  <si>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</si>
  <si>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</si>
  <si>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</si>
  <si>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</si>
  <si>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</si>
  <si>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</si>
  <si>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</si>
  <si>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</si>
  <si>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</si>
  <si>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</si>
  <si>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</si>
  <si>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</si>
  <si>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</si>
  <si>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</si>
  <si>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</si>
  <si>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</si>
  <si>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</si>
  <si>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</si>
  <si>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</si>
  <si>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</si>
  <si>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</si>
  <si>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</si>
  <si>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</si>
  <si>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</si>
  <si>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</si>
  <si>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</si>
  <si>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</si>
  <si>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</si>
  <si>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</si>
  <si>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</si>
  <si>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</si>
  <si>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</si>
  <si>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</si>
  <si>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</si>
  <si>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</si>
  <si>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</si>
  <si>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</si>
  <si>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</si>
  <si>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</si>
  <si>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</si>
  <si>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</si>
  <si>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</si>
  <si>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</si>
  <si>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</si>
  <si>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</si>
  <si>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</si>
  <si>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</si>
  <si>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</si>
  <si>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</si>
  <si>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</si>
  <si>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</si>
  <si>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</si>
  <si>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</si>
  <si>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</si>
  <si>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</si>
  <si>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</si>
  <si>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</si>
  <si>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</si>
  <si>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</si>
  <si>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</si>
  <si>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</si>
  <si>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</si>
  <si>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</si>
  <si>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</si>
  <si>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</si>
  <si>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</si>
  <si>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</si>
  <si>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</si>
  <si>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</si>
  <si>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</si>
  <si>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</si>
  <si>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</si>
  <si>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</si>
  <si>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</si>
  <si>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</si>
  <si>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</si>
  <si>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</si>
  <si>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</si>
  <si>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</si>
  <si>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</si>
  <si>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</si>
  <si>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</si>
  <si>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</si>
  <si>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</si>
  <si>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</si>
  <si>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</si>
  <si>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</si>
  <si>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</si>
  <si>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</si>
  <si>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</si>
  <si>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</si>
  <si>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</si>
  <si>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</si>
  <si>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</si>
  <si>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</si>
  <si>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</si>
  <si>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</si>
  <si>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</si>
  <si>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</si>
  <si>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</si>
  <si>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</si>
  <si>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</si>
  <si>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</si>
  <si>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</si>
  <si>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</si>
  <si>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</si>
  <si>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</si>
  <si>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</si>
  <si>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</si>
  <si>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</si>
  <si>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</si>
  <si>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</si>
  <si>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</si>
  <si>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</si>
  <si>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</si>
  <si>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</si>
  <si>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</si>
  <si>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</si>
  <si>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</si>
  <si>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</si>
  <si>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</si>
  <si>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</si>
  <si>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</si>
  <si>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</si>
  <si>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</si>
  <si>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</si>
  <si>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</si>
  <si>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</si>
  <si>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</si>
  <si>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</si>
  <si>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</si>
  <si>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</si>
  <si>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</si>
  <si>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</si>
  <si>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</si>
  <si>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</si>
  <si>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</si>
  <si>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</si>
  <si>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</si>
  <si>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</si>
  <si>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</si>
  <si>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</si>
  <si>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</si>
  <si>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</si>
  <si>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</si>
  <si>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</si>
  <si>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</si>
  <si>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</si>
  <si>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</si>
  <si>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</si>
  <si>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</si>
  <si>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</si>
  <si>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</si>
  <si>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</si>
  <si>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</si>
  <si>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</si>
  <si>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</si>
  <si>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</si>
  <si>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</si>
  <si>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</si>
  <si>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</si>
  <si>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</si>
  <si>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</si>
  <si>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</si>
  <si>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</si>
  <si>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</si>
  <si>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</si>
  <si>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</si>
  <si>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</si>
  <si>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</si>
  <si>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</si>
  <si>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</si>
  <si>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</si>
  <si>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</si>
  <si>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</si>
  <si>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</si>
  <si>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</si>
  <si>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</si>
  <si>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</si>
  <si>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</si>
  <si>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</si>
  <si>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</si>
  <si>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</si>
  <si>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</si>
  <si>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</si>
  <si>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</si>
  <si>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</si>
  <si>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</si>
  <si>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</si>
  <si>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</si>
  <si>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</si>
  <si>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</si>
  <si>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</si>
  <si>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</si>
  <si>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</si>
  <si>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</si>
  <si>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</si>
  <si>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</si>
  <si>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</si>
  <si>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</si>
  <si>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</si>
  <si>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</si>
  <si>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</si>
  <si>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</si>
  <si>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</si>
  <si>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</si>
  <si>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</si>
  <si>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</si>
  <si>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</si>
  <si>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</si>
  <si>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</si>
  <si>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</si>
  <si>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</si>
  <si>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</si>
  <si>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</si>
  <si>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</si>
  <si>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</si>
  <si>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</si>
  <si>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</si>
  <si>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</si>
  <si>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</si>
  <si>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</si>
  <si>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</si>
  <si>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</si>
  <si>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</si>
  <si>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</si>
  <si>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</si>
  <si>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</si>
  <si>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</si>
  <si>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</si>
  <si>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</si>
  <si>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</si>
  <si>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</si>
  <si>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</si>
  <si>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</si>
  <si>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</si>
  <si>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</si>
  <si>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</si>
  <si>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</si>
  <si>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</si>
  <si>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</si>
  <si>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</si>
  <si>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</si>
  <si>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</si>
  <si>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</si>
  <si>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</si>
  <si>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</si>
  <si>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</si>
  <si>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</si>
  <si>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</si>
  <si>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</si>
  <si>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</si>
  <si>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</si>
  <si>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</si>
  <si>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</si>
  <si>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</si>
  <si>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</si>
  <si>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</si>
  <si>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</si>
  <si>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</si>
  <si>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</si>
  <si>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</si>
  <si>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</si>
  <si>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</si>
  <si>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</si>
  <si>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</si>
  <si>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</si>
  <si>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</si>
  <si>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</si>
  <si>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</si>
  <si>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</si>
  <si>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</si>
  <si>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</si>
  <si>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</si>
  <si>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</si>
  <si>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</si>
  <si>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</si>
  <si>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</si>
  <si>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</si>
  <si>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</si>
  <si>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</si>
  <si>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</si>
  <si>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</si>
  <si>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</si>
  <si>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</si>
  <si>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</si>
  <si>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</si>
  <si>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</si>
  <si>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</si>
  <si>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</si>
  <si>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</si>
  <si>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</si>
  <si>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</si>
  <si>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</si>
  <si>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</si>
  <si>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</si>
  <si>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</si>
  <si>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</si>
  <si>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</si>
  <si>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</si>
  <si>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</si>
  <si>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</si>
  <si>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</si>
  <si>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</si>
  <si>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</si>
  <si>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</si>
  <si>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</si>
  <si>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</si>
  <si>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</si>
  <si>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</si>
  <si>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</si>
  <si>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</si>
  <si>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</si>
  <si>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</si>
  <si>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</si>
  <si>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</si>
  <si>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51IS2023/04/27</t>
  </si>
  <si>
    <t>27-04-2023</t>
  </si>
  <si>
    <t>IssueTime</t>
  </si>
  <si>
    <t>NIRANISUGAR</t>
  </si>
  <si>
    <t>IPCL_WB</t>
  </si>
  <si>
    <t>JSPL_DCPP</t>
  </si>
  <si>
    <t>GBHHPL</t>
  </si>
  <si>
    <t>SHPPBPL</t>
  </si>
  <si>
    <t>JPNIGRIE_JNSTPP</t>
  </si>
  <si>
    <t>ILFS</t>
  </si>
  <si>
    <t>APNRL</t>
  </si>
  <si>
    <t>NAVABHARAT</t>
  </si>
  <si>
    <t>VISHWARAJSUGAR</t>
  </si>
  <si>
    <t>CHANJUII</t>
  </si>
  <si>
    <t>Manipur_Ben</t>
  </si>
  <si>
    <t>SEIL</t>
  </si>
  <si>
    <t>AMBASTL</t>
  </si>
  <si>
    <t>KPRSUGAR</t>
  </si>
  <si>
    <t>JPL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</si>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</sst>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45043</v>
      </c>
      <c r="Z3" s="37">
        <f>S3</f>
        <v>45043</v>
      </c>
      <c r="AE3" s="36"/>
      <c r="AH3" s="38">
        <f>AV4</f>
        <v>45043</v>
      </c>
    </row>
    <row r="4" spans="1:48" ht="15.75" thickBot="1">
      <c r="A4" s="37">
        <f>frq!A1</f>
        <v>45043</v>
      </c>
      <c r="L4" s="37">
        <f>frq!A1</f>
        <v>45043</v>
      </c>
      <c r="P4" s="37">
        <f>frq!A1</f>
        <v>45043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498</v>
      </c>
      <c r="AD1" t="s">
        <v>500</v>
      </c>
      <c r="AE1" t="s">
        <v>498</v>
      </c>
      <c r="AF1" t="s">
        <v>501</v>
      </c>
      <c r="AG1" t="s">
        <v>498</v>
      </c>
      <c r="AH1" t="s">
        <v>502</v>
      </c>
      <c r="AI1" t="s">
        <v>498</v>
      </c>
      <c r="AJ1" t="s">
        <v>503</v>
      </c>
      <c r="AK1" t="s">
        <v>504</v>
      </c>
      <c r="AL1" t="s">
        <v>498</v>
      </c>
      <c r="AM1" t="s">
        <v>505</v>
      </c>
      <c r="AN1" t="s">
        <v>498</v>
      </c>
      <c r="AO1" t="s">
        <v>498</v>
      </c>
      <c r="AP1" t="s">
        <v>506</v>
      </c>
      <c r="AQ1" t="s">
        <v>150</v>
      </c>
      <c r="AR1" t="s">
        <v>508</v>
      </c>
      <c r="AS1" t="s">
        <v>498</v>
      </c>
      <c r="AT1" t="s">
        <v>509</v>
      </c>
      <c r="AU1" t="s">
        <v>510</v>
      </c>
      <c r="AV1" t="s">
        <v>511</v>
      </c>
      <c r="AW1" t="s">
        <v>510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W2" s="30" t="s">
        <v>149</v>
      </c>
      <c r="X2" t="s">
        <v>152</v>
      </c>
      <c r="Y2" t="s">
        <v>149</v>
      </c>
      <c r="Z2" t="s">
        <v>246</v>
      </c>
      <c r="AA2" t="s">
        <v>282</v>
      </c>
      <c r="AB2" t="s">
        <v>149</v>
      </c>
      <c r="AC2" t="s">
        <v>232</v>
      </c>
      <c r="AD2" t="s">
        <v>149</v>
      </c>
      <c r="AE2" t="s">
        <v>237</v>
      </c>
      <c r="AF2" t="s">
        <v>153</v>
      </c>
      <c r="AG2" t="s">
        <v>268</v>
      </c>
      <c r="AH2" t="s">
        <v>149</v>
      </c>
      <c r="AI2" t="s">
        <v>269</v>
      </c>
      <c r="AJ2" t="s">
        <v>149</v>
      </c>
      <c r="AK2" t="s">
        <v>153</v>
      </c>
      <c r="AL2" t="s">
        <v>281</v>
      </c>
      <c r="AM2" t="s">
        <v>391</v>
      </c>
      <c r="AN2" t="s">
        <v>240</v>
      </c>
      <c r="AO2" t="s">
        <v>270</v>
      </c>
      <c r="AP2" t="s">
        <v>153</v>
      </c>
      <c r="AQ2" t="s">
        <v>507</v>
      </c>
      <c r="AR2" t="s">
        <v>149</v>
      </c>
      <c r="AS2" t="s">
        <v>283</v>
      </c>
      <c r="AT2" t="s">
        <v>149</v>
      </c>
      <c r="AU2" t="s">
        <v>149</v>
      </c>
      <c r="AV2" t="s">
        <v>405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438.65999999999997</v>
      </c>
      <c r="I3" s="95">
        <v>0.53</v>
      </c>
      <c r="J3" s="95">
        <v>53.89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9.64</v>
      </c>
      <c r="X3">
        <v>0</v>
      </c>
      <c r="Y3">
        <v>48.22</v>
      </c>
      <c r="Z3">
        <v>27.52</v>
      </c>
      <c r="AA3">
        <v>0.61</v>
      </c>
      <c r="AB3">
        <v>49.91</v>
      </c>
      <c r="AC3">
        <v>0.53</v>
      </c>
      <c r="AD3">
        <v>99.83</v>
      </c>
      <c r="AE3">
        <v>0.36</v>
      </c>
      <c r="AF3">
        <v>20.59</v>
      </c>
      <c r="AG3">
        <v>0.6</v>
      </c>
      <c r="AH3">
        <v>115.74</v>
      </c>
      <c r="AI3">
        <v>0.36</v>
      </c>
      <c r="AJ3">
        <v>14.47</v>
      </c>
      <c r="AK3">
        <v>8.83</v>
      </c>
      <c r="AL3">
        <v>0.31</v>
      </c>
      <c r="AM3">
        <v>2.89</v>
      </c>
      <c r="AN3">
        <v>0.45</v>
      </c>
      <c r="AO3">
        <v>0.53</v>
      </c>
      <c r="AP3">
        <v>24.11</v>
      </c>
      <c r="AQ3">
        <v>0</v>
      </c>
      <c r="AR3">
        <v>17.36</v>
      </c>
      <c r="AS3">
        <v>0.31</v>
      </c>
      <c r="AT3">
        <v>49.91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438.65999999999997</v>
      </c>
      <c r="I4" s="88">
        <v>0.53</v>
      </c>
      <c r="J4" s="88">
        <v>53.89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9.64</v>
      </c>
      <c r="X4">
        <v>0</v>
      </c>
      <c r="Y4">
        <v>48.22</v>
      </c>
      <c r="Z4">
        <v>27.52</v>
      </c>
      <c r="AA4">
        <v>0.61</v>
      </c>
      <c r="AB4">
        <v>49.91</v>
      </c>
      <c r="AC4">
        <v>0.53</v>
      </c>
      <c r="AD4">
        <v>99.83</v>
      </c>
      <c r="AE4">
        <v>0.36</v>
      </c>
      <c r="AF4">
        <v>20.59</v>
      </c>
      <c r="AG4">
        <v>0.6</v>
      </c>
      <c r="AH4">
        <v>115.74</v>
      </c>
      <c r="AI4">
        <v>0.36</v>
      </c>
      <c r="AJ4">
        <v>14.47</v>
      </c>
      <c r="AK4">
        <v>8.83</v>
      </c>
      <c r="AL4">
        <v>0.31</v>
      </c>
      <c r="AM4">
        <v>2.89</v>
      </c>
      <c r="AN4">
        <v>0.45</v>
      </c>
      <c r="AO4">
        <v>0.53</v>
      </c>
      <c r="AP4">
        <v>24.11</v>
      </c>
      <c r="AQ4">
        <v>0</v>
      </c>
      <c r="AR4">
        <v>17.36</v>
      </c>
      <c r="AS4">
        <v>0.31</v>
      </c>
      <c r="AT4">
        <v>49.91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438.65999999999997</v>
      </c>
      <c r="I5" s="88">
        <v>0.53</v>
      </c>
      <c r="J5" s="88">
        <v>53.89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9.64</v>
      </c>
      <c r="X5">
        <v>0</v>
      </c>
      <c r="Y5">
        <v>48.22</v>
      </c>
      <c r="Z5">
        <v>27.52</v>
      </c>
      <c r="AA5">
        <v>0.61</v>
      </c>
      <c r="AB5">
        <v>49.91</v>
      </c>
      <c r="AC5">
        <v>0.53</v>
      </c>
      <c r="AD5">
        <v>99.83</v>
      </c>
      <c r="AE5">
        <v>0.36</v>
      </c>
      <c r="AF5">
        <v>20.59</v>
      </c>
      <c r="AG5">
        <v>0.6</v>
      </c>
      <c r="AH5">
        <v>115.74</v>
      </c>
      <c r="AI5">
        <v>0.36</v>
      </c>
      <c r="AJ5">
        <v>14.47</v>
      </c>
      <c r="AK5">
        <v>8.83</v>
      </c>
      <c r="AL5">
        <v>0.31</v>
      </c>
      <c r="AM5">
        <v>2.89</v>
      </c>
      <c r="AN5">
        <v>0.45</v>
      </c>
      <c r="AO5">
        <v>0.53</v>
      </c>
      <c r="AP5">
        <v>24.11</v>
      </c>
      <c r="AQ5">
        <v>0</v>
      </c>
      <c r="AR5">
        <v>17.36</v>
      </c>
      <c r="AS5">
        <v>0.31</v>
      </c>
      <c r="AT5">
        <v>49.91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438.65999999999997</v>
      </c>
      <c r="I6" s="88">
        <v>0.53</v>
      </c>
      <c r="J6" s="88">
        <v>53.89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9.64</v>
      </c>
      <c r="X6">
        <v>0</v>
      </c>
      <c r="Y6">
        <v>48.22</v>
      </c>
      <c r="Z6">
        <v>27.52</v>
      </c>
      <c r="AA6">
        <v>0.61</v>
      </c>
      <c r="AB6">
        <v>49.91</v>
      </c>
      <c r="AC6">
        <v>0.53</v>
      </c>
      <c r="AD6">
        <v>99.83</v>
      </c>
      <c r="AE6">
        <v>0.36</v>
      </c>
      <c r="AF6">
        <v>20.59</v>
      </c>
      <c r="AG6">
        <v>0.6</v>
      </c>
      <c r="AH6">
        <v>115.74</v>
      </c>
      <c r="AI6">
        <v>0.36</v>
      </c>
      <c r="AJ6">
        <v>14.47</v>
      </c>
      <c r="AK6">
        <v>8.83</v>
      </c>
      <c r="AL6">
        <v>0.31</v>
      </c>
      <c r="AM6">
        <v>2.89</v>
      </c>
      <c r="AN6">
        <v>0.45</v>
      </c>
      <c r="AO6">
        <v>0.53</v>
      </c>
      <c r="AP6">
        <v>24.11</v>
      </c>
      <c r="AQ6">
        <v>0</v>
      </c>
      <c r="AR6">
        <v>17.36</v>
      </c>
      <c r="AS6">
        <v>0.31</v>
      </c>
      <c r="AT6">
        <v>49.91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438.65999999999997</v>
      </c>
      <c r="I7" s="88">
        <v>0.53</v>
      </c>
      <c r="J7" s="88">
        <v>53.81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9.64</v>
      </c>
      <c r="X7">
        <v>0</v>
      </c>
      <c r="Y7">
        <v>48.22</v>
      </c>
      <c r="Z7">
        <v>27.52</v>
      </c>
      <c r="AA7">
        <v>0.61</v>
      </c>
      <c r="AB7">
        <v>49.91</v>
      </c>
      <c r="AC7">
        <v>0.53</v>
      </c>
      <c r="AD7">
        <v>99.83</v>
      </c>
      <c r="AE7">
        <v>0.36</v>
      </c>
      <c r="AF7">
        <v>20.59</v>
      </c>
      <c r="AG7">
        <v>0.6</v>
      </c>
      <c r="AH7">
        <v>115.74</v>
      </c>
      <c r="AI7">
        <v>0.36</v>
      </c>
      <c r="AJ7">
        <v>14.47</v>
      </c>
      <c r="AK7">
        <v>8.75</v>
      </c>
      <c r="AL7">
        <v>0.31</v>
      </c>
      <c r="AM7">
        <v>2.89</v>
      </c>
      <c r="AN7">
        <v>0.45</v>
      </c>
      <c r="AO7">
        <v>0.53</v>
      </c>
      <c r="AP7">
        <v>24.11</v>
      </c>
      <c r="AQ7">
        <v>0</v>
      </c>
      <c r="AR7">
        <v>17.36</v>
      </c>
      <c r="AS7">
        <v>0.31</v>
      </c>
      <c r="AT7">
        <v>49.91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438.65999999999997</v>
      </c>
      <c r="I8" s="88">
        <v>0.53</v>
      </c>
      <c r="J8" s="88">
        <v>53.81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9.64</v>
      </c>
      <c r="X8">
        <v>0</v>
      </c>
      <c r="Y8">
        <v>48.22</v>
      </c>
      <c r="Z8">
        <v>27.52</v>
      </c>
      <c r="AA8">
        <v>0.61</v>
      </c>
      <c r="AB8">
        <v>49.91</v>
      </c>
      <c r="AC8">
        <v>0.53</v>
      </c>
      <c r="AD8">
        <v>99.83</v>
      </c>
      <c r="AE8">
        <v>0.36</v>
      </c>
      <c r="AF8">
        <v>20.59</v>
      </c>
      <c r="AG8">
        <v>0.6</v>
      </c>
      <c r="AH8">
        <v>115.74</v>
      </c>
      <c r="AI8">
        <v>0.36</v>
      </c>
      <c r="AJ8">
        <v>14.47</v>
      </c>
      <c r="AK8">
        <v>8.75</v>
      </c>
      <c r="AL8">
        <v>0.31</v>
      </c>
      <c r="AM8">
        <v>2.89</v>
      </c>
      <c r="AN8">
        <v>0.45</v>
      </c>
      <c r="AO8">
        <v>0.53</v>
      </c>
      <c r="AP8">
        <v>24.11</v>
      </c>
      <c r="AQ8">
        <v>0</v>
      </c>
      <c r="AR8">
        <v>17.36</v>
      </c>
      <c r="AS8">
        <v>0.31</v>
      </c>
      <c r="AT8">
        <v>49.91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438.65999999999997</v>
      </c>
      <c r="I9" s="88">
        <v>0.53</v>
      </c>
      <c r="J9" s="88">
        <v>53.81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9.64</v>
      </c>
      <c r="X9">
        <v>0</v>
      </c>
      <c r="Y9">
        <v>48.22</v>
      </c>
      <c r="Z9">
        <v>27.52</v>
      </c>
      <c r="AA9">
        <v>0.61</v>
      </c>
      <c r="AB9">
        <v>49.91</v>
      </c>
      <c r="AC9">
        <v>0.53</v>
      </c>
      <c r="AD9">
        <v>99.83</v>
      </c>
      <c r="AE9">
        <v>0.36</v>
      </c>
      <c r="AF9">
        <v>20.59</v>
      </c>
      <c r="AG9">
        <v>0.6</v>
      </c>
      <c r="AH9">
        <v>115.74</v>
      </c>
      <c r="AI9">
        <v>0.36</v>
      </c>
      <c r="AJ9">
        <v>14.47</v>
      </c>
      <c r="AK9">
        <v>8.75</v>
      </c>
      <c r="AL9">
        <v>0.31</v>
      </c>
      <c r="AM9">
        <v>2.89</v>
      </c>
      <c r="AN9">
        <v>0.45</v>
      </c>
      <c r="AO9">
        <v>0.53</v>
      </c>
      <c r="AP9">
        <v>24.11</v>
      </c>
      <c r="AQ9">
        <v>0</v>
      </c>
      <c r="AR9">
        <v>17.36</v>
      </c>
      <c r="AS9">
        <v>0.31</v>
      </c>
      <c r="AT9">
        <v>49.91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438.65999999999997</v>
      </c>
      <c r="I10" s="88">
        <v>0.53</v>
      </c>
      <c r="J10" s="88">
        <v>53.81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9.64</v>
      </c>
      <c r="X10">
        <v>0</v>
      </c>
      <c r="Y10">
        <v>48.22</v>
      </c>
      <c r="Z10">
        <v>27.52</v>
      </c>
      <c r="AA10">
        <v>0.61</v>
      </c>
      <c r="AB10">
        <v>49.91</v>
      </c>
      <c r="AC10">
        <v>0.53</v>
      </c>
      <c r="AD10">
        <v>99.83</v>
      </c>
      <c r="AE10">
        <v>0.36</v>
      </c>
      <c r="AF10">
        <v>20.59</v>
      </c>
      <c r="AG10">
        <v>0.6</v>
      </c>
      <c r="AH10">
        <v>115.74</v>
      </c>
      <c r="AI10">
        <v>0.36</v>
      </c>
      <c r="AJ10">
        <v>14.47</v>
      </c>
      <c r="AK10">
        <v>8.75</v>
      </c>
      <c r="AL10">
        <v>0.31</v>
      </c>
      <c r="AM10">
        <v>2.89</v>
      </c>
      <c r="AN10">
        <v>0.45</v>
      </c>
      <c r="AO10">
        <v>0.53</v>
      </c>
      <c r="AP10">
        <v>24.11</v>
      </c>
      <c r="AQ10">
        <v>0</v>
      </c>
      <c r="AR10">
        <v>17.36</v>
      </c>
      <c r="AS10">
        <v>0.31</v>
      </c>
      <c r="AT10">
        <v>49.91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438.65999999999997</v>
      </c>
      <c r="I11" s="88">
        <v>0.53</v>
      </c>
      <c r="J11" s="88">
        <v>53.81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9.64</v>
      </c>
      <c r="X11">
        <v>0</v>
      </c>
      <c r="Y11">
        <v>48.22</v>
      </c>
      <c r="Z11">
        <v>27.52</v>
      </c>
      <c r="AA11">
        <v>0.61</v>
      </c>
      <c r="AB11">
        <v>49.91</v>
      </c>
      <c r="AC11">
        <v>0.53</v>
      </c>
      <c r="AD11">
        <v>99.83</v>
      </c>
      <c r="AE11">
        <v>0.36</v>
      </c>
      <c r="AF11">
        <v>20.59</v>
      </c>
      <c r="AG11">
        <v>0.6</v>
      </c>
      <c r="AH11">
        <v>115.74</v>
      </c>
      <c r="AI11">
        <v>0.36</v>
      </c>
      <c r="AJ11">
        <v>14.47</v>
      </c>
      <c r="AK11">
        <v>8.75</v>
      </c>
      <c r="AL11">
        <v>0.31</v>
      </c>
      <c r="AM11">
        <v>2.89</v>
      </c>
      <c r="AN11">
        <v>0.45</v>
      </c>
      <c r="AO11">
        <v>0.53</v>
      </c>
      <c r="AP11">
        <v>24.11</v>
      </c>
      <c r="AQ11">
        <v>0</v>
      </c>
      <c r="AR11">
        <v>17.36</v>
      </c>
      <c r="AS11">
        <v>0.31</v>
      </c>
      <c r="AT11">
        <v>49.91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438.65999999999997</v>
      </c>
      <c r="I12" s="88">
        <v>0.53</v>
      </c>
      <c r="J12" s="88">
        <v>53.81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9.64</v>
      </c>
      <c r="X12">
        <v>0</v>
      </c>
      <c r="Y12">
        <v>48.22</v>
      </c>
      <c r="Z12">
        <v>27.52</v>
      </c>
      <c r="AA12">
        <v>0.61</v>
      </c>
      <c r="AB12">
        <v>49.91</v>
      </c>
      <c r="AC12">
        <v>0.53</v>
      </c>
      <c r="AD12">
        <v>99.83</v>
      </c>
      <c r="AE12">
        <v>0.36</v>
      </c>
      <c r="AF12">
        <v>20.59</v>
      </c>
      <c r="AG12">
        <v>0.6</v>
      </c>
      <c r="AH12">
        <v>115.74</v>
      </c>
      <c r="AI12">
        <v>0.36</v>
      </c>
      <c r="AJ12">
        <v>14.47</v>
      </c>
      <c r="AK12">
        <v>8.75</v>
      </c>
      <c r="AL12">
        <v>0.31</v>
      </c>
      <c r="AM12">
        <v>2.89</v>
      </c>
      <c r="AN12">
        <v>0.45</v>
      </c>
      <c r="AO12">
        <v>0.53</v>
      </c>
      <c r="AP12">
        <v>24.11</v>
      </c>
      <c r="AQ12">
        <v>0</v>
      </c>
      <c r="AR12">
        <v>17.36</v>
      </c>
      <c r="AS12">
        <v>0.31</v>
      </c>
      <c r="AT12">
        <v>49.91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438.65999999999997</v>
      </c>
      <c r="I13" s="88">
        <v>0.53</v>
      </c>
      <c r="J13" s="88">
        <v>53.81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9.64</v>
      </c>
      <c r="X13">
        <v>0</v>
      </c>
      <c r="Y13">
        <v>48.22</v>
      </c>
      <c r="Z13">
        <v>27.52</v>
      </c>
      <c r="AA13">
        <v>0.61</v>
      </c>
      <c r="AB13">
        <v>49.91</v>
      </c>
      <c r="AC13">
        <v>0.53</v>
      </c>
      <c r="AD13">
        <v>99.83</v>
      </c>
      <c r="AE13">
        <v>0.36</v>
      </c>
      <c r="AF13">
        <v>20.59</v>
      </c>
      <c r="AG13">
        <v>0.6</v>
      </c>
      <c r="AH13">
        <v>115.74</v>
      </c>
      <c r="AI13">
        <v>0.36</v>
      </c>
      <c r="AJ13">
        <v>14.47</v>
      </c>
      <c r="AK13">
        <v>8.75</v>
      </c>
      <c r="AL13">
        <v>0.31</v>
      </c>
      <c r="AM13">
        <v>2.89</v>
      </c>
      <c r="AN13">
        <v>0.45</v>
      </c>
      <c r="AO13">
        <v>0.53</v>
      </c>
      <c r="AP13">
        <v>24.11</v>
      </c>
      <c r="AQ13">
        <v>0</v>
      </c>
      <c r="AR13">
        <v>17.36</v>
      </c>
      <c r="AS13">
        <v>0.31</v>
      </c>
      <c r="AT13">
        <v>49.91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438.65999999999997</v>
      </c>
      <c r="I14" s="88">
        <v>0.53</v>
      </c>
      <c r="J14" s="88">
        <v>53.81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9.64</v>
      </c>
      <c r="X14">
        <v>0</v>
      </c>
      <c r="Y14">
        <v>48.22</v>
      </c>
      <c r="Z14">
        <v>27.52</v>
      </c>
      <c r="AA14">
        <v>0.61</v>
      </c>
      <c r="AB14">
        <v>49.91</v>
      </c>
      <c r="AC14">
        <v>0.53</v>
      </c>
      <c r="AD14">
        <v>99.83</v>
      </c>
      <c r="AE14">
        <v>0.36</v>
      </c>
      <c r="AF14">
        <v>20.59</v>
      </c>
      <c r="AG14">
        <v>0.6</v>
      </c>
      <c r="AH14">
        <v>115.74</v>
      </c>
      <c r="AI14">
        <v>0.36</v>
      </c>
      <c r="AJ14">
        <v>14.47</v>
      </c>
      <c r="AK14">
        <v>8.75</v>
      </c>
      <c r="AL14">
        <v>0.31</v>
      </c>
      <c r="AM14">
        <v>2.89</v>
      </c>
      <c r="AN14">
        <v>0.45</v>
      </c>
      <c r="AO14">
        <v>0.53</v>
      </c>
      <c r="AP14">
        <v>24.11</v>
      </c>
      <c r="AQ14">
        <v>0</v>
      </c>
      <c r="AR14">
        <v>17.36</v>
      </c>
      <c r="AS14">
        <v>0.31</v>
      </c>
      <c r="AT14">
        <v>49.91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438.65999999999997</v>
      </c>
      <c r="I15" s="88">
        <v>0.53</v>
      </c>
      <c r="J15" s="88">
        <v>53.71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9.64</v>
      </c>
      <c r="X15">
        <v>0</v>
      </c>
      <c r="Y15">
        <v>48.22</v>
      </c>
      <c r="Z15">
        <v>27.52</v>
      </c>
      <c r="AA15">
        <v>0.61</v>
      </c>
      <c r="AB15">
        <v>49.91</v>
      </c>
      <c r="AC15">
        <v>0.53</v>
      </c>
      <c r="AD15">
        <v>99.83</v>
      </c>
      <c r="AE15">
        <v>0.36</v>
      </c>
      <c r="AF15">
        <v>20.59</v>
      </c>
      <c r="AG15">
        <v>0.6</v>
      </c>
      <c r="AH15">
        <v>115.74</v>
      </c>
      <c r="AI15">
        <v>0.36</v>
      </c>
      <c r="AJ15">
        <v>14.47</v>
      </c>
      <c r="AK15">
        <v>8.65</v>
      </c>
      <c r="AL15">
        <v>0.31</v>
      </c>
      <c r="AM15">
        <v>2.89</v>
      </c>
      <c r="AN15">
        <v>0.45</v>
      </c>
      <c r="AO15">
        <v>0.53</v>
      </c>
      <c r="AP15">
        <v>24.11</v>
      </c>
      <c r="AQ15">
        <v>0</v>
      </c>
      <c r="AR15">
        <v>17.36</v>
      </c>
      <c r="AS15">
        <v>0.31</v>
      </c>
      <c r="AT15">
        <v>49.91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438.65999999999997</v>
      </c>
      <c r="I16" s="88">
        <v>0.53</v>
      </c>
      <c r="J16" s="88">
        <v>53.71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9.64</v>
      </c>
      <c r="X16">
        <v>0</v>
      </c>
      <c r="Y16">
        <v>48.22</v>
      </c>
      <c r="Z16">
        <v>27.52</v>
      </c>
      <c r="AA16">
        <v>0.61</v>
      </c>
      <c r="AB16">
        <v>49.91</v>
      </c>
      <c r="AC16">
        <v>0.53</v>
      </c>
      <c r="AD16">
        <v>99.83</v>
      </c>
      <c r="AE16">
        <v>0.36</v>
      </c>
      <c r="AF16">
        <v>20.59</v>
      </c>
      <c r="AG16">
        <v>0.6</v>
      </c>
      <c r="AH16">
        <v>115.74</v>
      </c>
      <c r="AI16">
        <v>0.36</v>
      </c>
      <c r="AJ16">
        <v>14.47</v>
      </c>
      <c r="AK16">
        <v>8.65</v>
      </c>
      <c r="AL16">
        <v>0.31</v>
      </c>
      <c r="AM16">
        <v>2.89</v>
      </c>
      <c r="AN16">
        <v>0.45</v>
      </c>
      <c r="AO16">
        <v>0.53</v>
      </c>
      <c r="AP16">
        <v>24.11</v>
      </c>
      <c r="AQ16">
        <v>0</v>
      </c>
      <c r="AR16">
        <v>17.36</v>
      </c>
      <c r="AS16">
        <v>0.31</v>
      </c>
      <c r="AT16">
        <v>49.91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438.65999999999997</v>
      </c>
      <c r="I17" s="88">
        <v>0.53</v>
      </c>
      <c r="J17" s="88">
        <v>53.71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9.64</v>
      </c>
      <c r="X17">
        <v>0</v>
      </c>
      <c r="Y17">
        <v>48.22</v>
      </c>
      <c r="Z17">
        <v>27.52</v>
      </c>
      <c r="AA17">
        <v>0.61</v>
      </c>
      <c r="AB17">
        <v>49.91</v>
      </c>
      <c r="AC17">
        <v>0.53</v>
      </c>
      <c r="AD17">
        <v>99.83</v>
      </c>
      <c r="AE17">
        <v>0.36</v>
      </c>
      <c r="AF17">
        <v>20.59</v>
      </c>
      <c r="AG17">
        <v>0.6</v>
      </c>
      <c r="AH17">
        <v>115.74</v>
      </c>
      <c r="AI17">
        <v>0.36</v>
      </c>
      <c r="AJ17">
        <v>14.47</v>
      </c>
      <c r="AK17">
        <v>8.65</v>
      </c>
      <c r="AL17">
        <v>0.31</v>
      </c>
      <c r="AM17">
        <v>2.89</v>
      </c>
      <c r="AN17">
        <v>0.45</v>
      </c>
      <c r="AO17">
        <v>0.53</v>
      </c>
      <c r="AP17">
        <v>24.11</v>
      </c>
      <c r="AQ17">
        <v>0</v>
      </c>
      <c r="AR17">
        <v>17.36</v>
      </c>
      <c r="AS17">
        <v>0.31</v>
      </c>
      <c r="AT17">
        <v>49.91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438.65999999999997</v>
      </c>
      <c r="I18" s="88">
        <v>0.53</v>
      </c>
      <c r="J18" s="88">
        <v>53.71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9.64</v>
      </c>
      <c r="X18">
        <v>0</v>
      </c>
      <c r="Y18">
        <v>48.22</v>
      </c>
      <c r="Z18">
        <v>27.52</v>
      </c>
      <c r="AA18">
        <v>0.61</v>
      </c>
      <c r="AB18">
        <v>49.91</v>
      </c>
      <c r="AC18">
        <v>0.53</v>
      </c>
      <c r="AD18">
        <v>99.83</v>
      </c>
      <c r="AE18">
        <v>0.36</v>
      </c>
      <c r="AF18">
        <v>20.59</v>
      </c>
      <c r="AG18">
        <v>0.6</v>
      </c>
      <c r="AH18">
        <v>115.74</v>
      </c>
      <c r="AI18">
        <v>0.36</v>
      </c>
      <c r="AJ18">
        <v>14.47</v>
      </c>
      <c r="AK18">
        <v>8.65</v>
      </c>
      <c r="AL18">
        <v>0.31</v>
      </c>
      <c r="AM18">
        <v>2.89</v>
      </c>
      <c r="AN18">
        <v>0.45</v>
      </c>
      <c r="AO18">
        <v>0.53</v>
      </c>
      <c r="AP18">
        <v>24.11</v>
      </c>
      <c r="AQ18">
        <v>0</v>
      </c>
      <c r="AR18">
        <v>17.36</v>
      </c>
      <c r="AS18">
        <v>0.31</v>
      </c>
      <c r="AT18">
        <v>49.91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438.65999999999997</v>
      </c>
      <c r="I19" s="88">
        <v>0.53</v>
      </c>
      <c r="J19" s="88">
        <v>53.62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9.64</v>
      </c>
      <c r="X19">
        <v>0</v>
      </c>
      <c r="Y19">
        <v>48.22</v>
      </c>
      <c r="Z19">
        <v>27.52</v>
      </c>
      <c r="AA19">
        <v>0.61</v>
      </c>
      <c r="AB19">
        <v>49.91</v>
      </c>
      <c r="AC19">
        <v>0.53</v>
      </c>
      <c r="AD19">
        <v>99.83</v>
      </c>
      <c r="AE19">
        <v>0.36</v>
      </c>
      <c r="AF19">
        <v>20.59</v>
      </c>
      <c r="AG19">
        <v>0.6</v>
      </c>
      <c r="AH19">
        <v>115.74</v>
      </c>
      <c r="AI19">
        <v>0.36</v>
      </c>
      <c r="AJ19">
        <v>14.47</v>
      </c>
      <c r="AK19">
        <v>8.56</v>
      </c>
      <c r="AL19">
        <v>0.31</v>
      </c>
      <c r="AM19">
        <v>2.89</v>
      </c>
      <c r="AN19">
        <v>0.45</v>
      </c>
      <c r="AO19">
        <v>0.53</v>
      </c>
      <c r="AP19">
        <v>24.11</v>
      </c>
      <c r="AQ19">
        <v>0</v>
      </c>
      <c r="AR19">
        <v>17.36</v>
      </c>
      <c r="AS19">
        <v>0.31</v>
      </c>
      <c r="AT19">
        <v>49.91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438.65999999999997</v>
      </c>
      <c r="I20" s="88">
        <v>0.53</v>
      </c>
      <c r="J20" s="88">
        <v>53.62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9.64</v>
      </c>
      <c r="X20">
        <v>0</v>
      </c>
      <c r="Y20">
        <v>48.22</v>
      </c>
      <c r="Z20">
        <v>27.52</v>
      </c>
      <c r="AA20">
        <v>0.61</v>
      </c>
      <c r="AB20">
        <v>49.91</v>
      </c>
      <c r="AC20">
        <v>0.53</v>
      </c>
      <c r="AD20">
        <v>99.83</v>
      </c>
      <c r="AE20">
        <v>0.36</v>
      </c>
      <c r="AF20">
        <v>20.59</v>
      </c>
      <c r="AG20">
        <v>0.6</v>
      </c>
      <c r="AH20">
        <v>115.74</v>
      </c>
      <c r="AI20">
        <v>0.36</v>
      </c>
      <c r="AJ20">
        <v>14.47</v>
      </c>
      <c r="AK20">
        <v>8.56</v>
      </c>
      <c r="AL20">
        <v>0.31</v>
      </c>
      <c r="AM20">
        <v>2.89</v>
      </c>
      <c r="AN20">
        <v>0.45</v>
      </c>
      <c r="AO20">
        <v>0.53</v>
      </c>
      <c r="AP20">
        <v>24.11</v>
      </c>
      <c r="AQ20">
        <v>0</v>
      </c>
      <c r="AR20">
        <v>17.36</v>
      </c>
      <c r="AS20">
        <v>0.31</v>
      </c>
      <c r="AT20">
        <v>49.91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438.65999999999997</v>
      </c>
      <c r="I21" s="88">
        <v>0.53</v>
      </c>
      <c r="J21" s="88">
        <v>53.62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9.64</v>
      </c>
      <c r="X21">
        <v>0</v>
      </c>
      <c r="Y21">
        <v>48.22</v>
      </c>
      <c r="Z21">
        <v>27.52</v>
      </c>
      <c r="AA21">
        <v>0.61</v>
      </c>
      <c r="AB21">
        <v>49.91</v>
      </c>
      <c r="AC21">
        <v>0.53</v>
      </c>
      <c r="AD21">
        <v>99.83</v>
      </c>
      <c r="AE21">
        <v>0.36</v>
      </c>
      <c r="AF21">
        <v>20.59</v>
      </c>
      <c r="AG21">
        <v>0.6</v>
      </c>
      <c r="AH21">
        <v>115.74</v>
      </c>
      <c r="AI21">
        <v>0.36</v>
      </c>
      <c r="AJ21">
        <v>14.47</v>
      </c>
      <c r="AK21">
        <v>8.56</v>
      </c>
      <c r="AL21">
        <v>0.31</v>
      </c>
      <c r="AM21">
        <v>2.89</v>
      </c>
      <c r="AN21">
        <v>0.45</v>
      </c>
      <c r="AO21">
        <v>0.53</v>
      </c>
      <c r="AP21">
        <v>24.11</v>
      </c>
      <c r="AQ21">
        <v>0</v>
      </c>
      <c r="AR21">
        <v>17.36</v>
      </c>
      <c r="AS21">
        <v>0.31</v>
      </c>
      <c r="AT21">
        <v>49.91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438.65999999999997</v>
      </c>
      <c r="I22" s="88">
        <v>0.53</v>
      </c>
      <c r="J22" s="88">
        <v>53.62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9.64</v>
      </c>
      <c r="X22">
        <v>0</v>
      </c>
      <c r="Y22">
        <v>48.22</v>
      </c>
      <c r="Z22">
        <v>27.52</v>
      </c>
      <c r="AA22">
        <v>0.61</v>
      </c>
      <c r="AB22">
        <v>49.91</v>
      </c>
      <c r="AC22">
        <v>0.53</v>
      </c>
      <c r="AD22">
        <v>99.83</v>
      </c>
      <c r="AE22">
        <v>0.36</v>
      </c>
      <c r="AF22">
        <v>20.59</v>
      </c>
      <c r="AG22">
        <v>0.6</v>
      </c>
      <c r="AH22">
        <v>115.74</v>
      </c>
      <c r="AI22">
        <v>0.36</v>
      </c>
      <c r="AJ22">
        <v>14.47</v>
      </c>
      <c r="AK22">
        <v>8.56</v>
      </c>
      <c r="AL22">
        <v>0.31</v>
      </c>
      <c r="AM22">
        <v>2.89</v>
      </c>
      <c r="AN22">
        <v>0.45</v>
      </c>
      <c r="AO22">
        <v>0.53</v>
      </c>
      <c r="AP22">
        <v>24.11</v>
      </c>
      <c r="AQ22">
        <v>0</v>
      </c>
      <c r="AR22">
        <v>17.36</v>
      </c>
      <c r="AS22">
        <v>0.31</v>
      </c>
      <c r="AT22">
        <v>49.91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438.65999999999997</v>
      </c>
      <c r="I23" s="88">
        <v>0.53</v>
      </c>
      <c r="J23" s="88">
        <v>53.62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9.64</v>
      </c>
      <c r="X23">
        <v>0</v>
      </c>
      <c r="Y23">
        <v>48.22</v>
      </c>
      <c r="Z23">
        <v>27.52</v>
      </c>
      <c r="AA23">
        <v>0.61</v>
      </c>
      <c r="AB23">
        <v>49.91</v>
      </c>
      <c r="AC23">
        <v>0.53</v>
      </c>
      <c r="AD23">
        <v>99.83</v>
      </c>
      <c r="AE23">
        <v>0.36</v>
      </c>
      <c r="AF23">
        <v>20.59</v>
      </c>
      <c r="AG23">
        <v>0.6</v>
      </c>
      <c r="AH23">
        <v>115.74</v>
      </c>
      <c r="AI23">
        <v>0.36</v>
      </c>
      <c r="AJ23">
        <v>14.47</v>
      </c>
      <c r="AK23">
        <v>8.56</v>
      </c>
      <c r="AL23">
        <v>0.31</v>
      </c>
      <c r="AM23">
        <v>2.89</v>
      </c>
      <c r="AN23">
        <v>0.45</v>
      </c>
      <c r="AO23">
        <v>0.53</v>
      </c>
      <c r="AP23">
        <v>24.11</v>
      </c>
      <c r="AQ23">
        <v>0</v>
      </c>
      <c r="AR23">
        <v>17.36</v>
      </c>
      <c r="AS23">
        <v>0.31</v>
      </c>
      <c r="AT23">
        <v>49.91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438.65999999999997</v>
      </c>
      <c r="I24" s="88">
        <v>0.53</v>
      </c>
      <c r="J24" s="88">
        <v>53.62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9.64</v>
      </c>
      <c r="X24">
        <v>0</v>
      </c>
      <c r="Y24">
        <v>48.22</v>
      </c>
      <c r="Z24">
        <v>27.52</v>
      </c>
      <c r="AA24">
        <v>0.61</v>
      </c>
      <c r="AB24">
        <v>49.91</v>
      </c>
      <c r="AC24">
        <v>0.53</v>
      </c>
      <c r="AD24">
        <v>99.83</v>
      </c>
      <c r="AE24">
        <v>0.36</v>
      </c>
      <c r="AF24">
        <v>20.59</v>
      </c>
      <c r="AG24">
        <v>0.6</v>
      </c>
      <c r="AH24">
        <v>115.74</v>
      </c>
      <c r="AI24">
        <v>0.36</v>
      </c>
      <c r="AJ24">
        <v>14.47</v>
      </c>
      <c r="AK24">
        <v>8.56</v>
      </c>
      <c r="AL24">
        <v>0.31</v>
      </c>
      <c r="AM24">
        <v>2.89</v>
      </c>
      <c r="AN24">
        <v>0.45</v>
      </c>
      <c r="AO24">
        <v>0.53</v>
      </c>
      <c r="AP24">
        <v>24.11</v>
      </c>
      <c r="AQ24">
        <v>0</v>
      </c>
      <c r="AR24">
        <v>17.36</v>
      </c>
      <c r="AS24">
        <v>0.31</v>
      </c>
      <c r="AT24">
        <v>49.91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438.65999999999997</v>
      </c>
      <c r="I25" s="88">
        <v>0.53</v>
      </c>
      <c r="J25" s="88">
        <v>53.62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9.64</v>
      </c>
      <c r="X25">
        <v>0</v>
      </c>
      <c r="Y25">
        <v>48.22</v>
      </c>
      <c r="Z25">
        <v>27.52</v>
      </c>
      <c r="AA25">
        <v>0.61</v>
      </c>
      <c r="AB25">
        <v>49.91</v>
      </c>
      <c r="AC25">
        <v>0.53</v>
      </c>
      <c r="AD25">
        <v>99.83</v>
      </c>
      <c r="AE25">
        <v>0.36</v>
      </c>
      <c r="AF25">
        <v>20.59</v>
      </c>
      <c r="AG25">
        <v>0.6</v>
      </c>
      <c r="AH25">
        <v>115.74</v>
      </c>
      <c r="AI25">
        <v>0.36</v>
      </c>
      <c r="AJ25">
        <v>14.47</v>
      </c>
      <c r="AK25">
        <v>8.56</v>
      </c>
      <c r="AL25">
        <v>0.31</v>
      </c>
      <c r="AM25">
        <v>2.89</v>
      </c>
      <c r="AN25">
        <v>0.45</v>
      </c>
      <c r="AO25">
        <v>0.53</v>
      </c>
      <c r="AP25">
        <v>24.11</v>
      </c>
      <c r="AQ25">
        <v>0</v>
      </c>
      <c r="AR25">
        <v>17.36</v>
      </c>
      <c r="AS25">
        <v>0.31</v>
      </c>
      <c r="AT25">
        <v>49.91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438.65999999999997</v>
      </c>
      <c r="I26" s="88">
        <v>0.53</v>
      </c>
      <c r="J26" s="88">
        <v>53.62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9.64</v>
      </c>
      <c r="X26">
        <v>0</v>
      </c>
      <c r="Y26">
        <v>48.22</v>
      </c>
      <c r="Z26">
        <v>27.52</v>
      </c>
      <c r="AA26">
        <v>0.61</v>
      </c>
      <c r="AB26">
        <v>49.91</v>
      </c>
      <c r="AC26">
        <v>0.53</v>
      </c>
      <c r="AD26">
        <v>99.83</v>
      </c>
      <c r="AE26">
        <v>0.36</v>
      </c>
      <c r="AF26">
        <v>20.59</v>
      </c>
      <c r="AG26">
        <v>0.6</v>
      </c>
      <c r="AH26">
        <v>115.74</v>
      </c>
      <c r="AI26">
        <v>0.36</v>
      </c>
      <c r="AJ26">
        <v>14.47</v>
      </c>
      <c r="AK26">
        <v>8.56</v>
      </c>
      <c r="AL26">
        <v>0.31</v>
      </c>
      <c r="AM26">
        <v>2.89</v>
      </c>
      <c r="AN26">
        <v>0.45</v>
      </c>
      <c r="AO26">
        <v>0.53</v>
      </c>
      <c r="AP26">
        <v>24.11</v>
      </c>
      <c r="AQ26">
        <v>0</v>
      </c>
      <c r="AR26">
        <v>17.36</v>
      </c>
      <c r="AS26">
        <v>0.31</v>
      </c>
      <c r="AT26">
        <v>49.91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438.65999999999997</v>
      </c>
      <c r="I27" s="88">
        <v>0.53</v>
      </c>
      <c r="J27" s="88">
        <v>53.53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9.64</v>
      </c>
      <c r="X27">
        <v>0</v>
      </c>
      <c r="Y27">
        <v>48.22</v>
      </c>
      <c r="Z27">
        <v>27.52</v>
      </c>
      <c r="AA27">
        <v>0.61</v>
      </c>
      <c r="AB27">
        <v>49.91</v>
      </c>
      <c r="AC27">
        <v>0.53</v>
      </c>
      <c r="AD27">
        <v>99.83</v>
      </c>
      <c r="AE27">
        <v>0.36</v>
      </c>
      <c r="AF27">
        <v>20.59</v>
      </c>
      <c r="AG27">
        <v>0.6</v>
      </c>
      <c r="AH27">
        <v>115.74</v>
      </c>
      <c r="AI27">
        <v>0.36</v>
      </c>
      <c r="AJ27">
        <v>14.47</v>
      </c>
      <c r="AK27">
        <v>8.4700000000000006</v>
      </c>
      <c r="AL27">
        <v>0.31</v>
      </c>
      <c r="AM27">
        <v>2.89</v>
      </c>
      <c r="AN27">
        <v>0.45</v>
      </c>
      <c r="AO27">
        <v>0.53</v>
      </c>
      <c r="AP27">
        <v>24.11</v>
      </c>
      <c r="AQ27">
        <v>0</v>
      </c>
      <c r="AR27">
        <v>17.36</v>
      </c>
      <c r="AS27">
        <v>0.31</v>
      </c>
      <c r="AT27">
        <v>49.91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438.65999999999997</v>
      </c>
      <c r="I28" s="88">
        <v>0.53</v>
      </c>
      <c r="J28" s="88">
        <v>53.53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9.64</v>
      </c>
      <c r="X28">
        <v>0</v>
      </c>
      <c r="Y28">
        <v>48.22</v>
      </c>
      <c r="Z28">
        <v>27.52</v>
      </c>
      <c r="AA28">
        <v>0.61</v>
      </c>
      <c r="AB28">
        <v>49.91</v>
      </c>
      <c r="AC28">
        <v>0.53</v>
      </c>
      <c r="AD28">
        <v>99.83</v>
      </c>
      <c r="AE28">
        <v>0.36</v>
      </c>
      <c r="AF28">
        <v>20.59</v>
      </c>
      <c r="AG28">
        <v>0.6</v>
      </c>
      <c r="AH28">
        <v>115.74</v>
      </c>
      <c r="AI28">
        <v>0.36</v>
      </c>
      <c r="AJ28">
        <v>14.47</v>
      </c>
      <c r="AK28">
        <v>8.4700000000000006</v>
      </c>
      <c r="AL28">
        <v>0.31</v>
      </c>
      <c r="AM28">
        <v>2.89</v>
      </c>
      <c r="AN28">
        <v>0.45</v>
      </c>
      <c r="AO28">
        <v>0.53</v>
      </c>
      <c r="AP28">
        <v>24.11</v>
      </c>
      <c r="AQ28">
        <v>0</v>
      </c>
      <c r="AR28">
        <v>17.36</v>
      </c>
      <c r="AS28">
        <v>0.31</v>
      </c>
      <c r="AT28">
        <v>49.91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438.65999999999997</v>
      </c>
      <c r="I29" s="88">
        <v>0.53</v>
      </c>
      <c r="J29" s="88">
        <v>53.53</v>
      </c>
      <c r="K29" s="88">
        <v>0</v>
      </c>
      <c r="L29" s="88">
        <v>0.31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9.64</v>
      </c>
      <c r="X29">
        <v>0</v>
      </c>
      <c r="Y29">
        <v>48.22</v>
      </c>
      <c r="Z29">
        <v>27.52</v>
      </c>
      <c r="AA29">
        <v>0.61</v>
      </c>
      <c r="AB29">
        <v>49.91</v>
      </c>
      <c r="AC29">
        <v>0.53</v>
      </c>
      <c r="AD29">
        <v>99.83</v>
      </c>
      <c r="AE29">
        <v>0.36</v>
      </c>
      <c r="AF29">
        <v>20.59</v>
      </c>
      <c r="AG29">
        <v>0.6</v>
      </c>
      <c r="AH29">
        <v>115.74</v>
      </c>
      <c r="AI29">
        <v>0.36</v>
      </c>
      <c r="AJ29">
        <v>14.47</v>
      </c>
      <c r="AK29">
        <v>8.4700000000000006</v>
      </c>
      <c r="AL29">
        <v>0.31</v>
      </c>
      <c r="AM29">
        <v>2.89</v>
      </c>
      <c r="AN29">
        <v>0.45</v>
      </c>
      <c r="AO29">
        <v>0.53</v>
      </c>
      <c r="AP29">
        <v>24.11</v>
      </c>
      <c r="AQ29">
        <v>0</v>
      </c>
      <c r="AR29">
        <v>17.36</v>
      </c>
      <c r="AS29">
        <v>0.31</v>
      </c>
      <c r="AT29">
        <v>49.91</v>
      </c>
      <c r="AU29">
        <v>0</v>
      </c>
      <c r="AV29">
        <v>0.31</v>
      </c>
      <c r="AW29">
        <v>0</v>
      </c>
    </row>
    <row r="30" spans="1:49">
      <c r="A30" t="s">
        <v>270</v>
      </c>
      <c r="G30" t="s">
        <v>72</v>
      </c>
      <c r="H30" s="115">
        <v>442.15999999999997</v>
      </c>
      <c r="I30" s="88">
        <v>2.0300000000000002</v>
      </c>
      <c r="J30" s="88">
        <v>53.53</v>
      </c>
      <c r="K30" s="88">
        <v>0</v>
      </c>
      <c r="L30" s="88">
        <v>0.59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9.64</v>
      </c>
      <c r="X30">
        <v>0</v>
      </c>
      <c r="Y30">
        <v>48.22</v>
      </c>
      <c r="Z30">
        <v>27.52</v>
      </c>
      <c r="AA30">
        <v>0.61</v>
      </c>
      <c r="AB30">
        <v>49.91</v>
      </c>
      <c r="AC30">
        <v>0.53</v>
      </c>
      <c r="AD30">
        <v>99.83</v>
      </c>
      <c r="AE30">
        <v>0.36</v>
      </c>
      <c r="AF30">
        <v>20.59</v>
      </c>
      <c r="AG30">
        <v>0.6</v>
      </c>
      <c r="AH30">
        <v>115.74</v>
      </c>
      <c r="AI30">
        <v>0.36</v>
      </c>
      <c r="AJ30">
        <v>14.47</v>
      </c>
      <c r="AK30">
        <v>8.4700000000000006</v>
      </c>
      <c r="AL30">
        <v>0.31</v>
      </c>
      <c r="AM30">
        <v>2.89</v>
      </c>
      <c r="AN30">
        <v>0.45</v>
      </c>
      <c r="AO30">
        <v>0.53</v>
      </c>
      <c r="AP30">
        <v>24.11</v>
      </c>
      <c r="AQ30">
        <v>0</v>
      </c>
      <c r="AR30">
        <v>17.36</v>
      </c>
      <c r="AS30">
        <v>0.31</v>
      </c>
      <c r="AT30">
        <v>49.91</v>
      </c>
      <c r="AU30">
        <v>3.5</v>
      </c>
      <c r="AV30">
        <v>0.59</v>
      </c>
      <c r="AW30">
        <v>1.5</v>
      </c>
    </row>
    <row r="31" spans="1:49">
      <c r="A31" t="s">
        <v>280</v>
      </c>
      <c r="G31" t="s">
        <v>73</v>
      </c>
      <c r="H31" s="115">
        <v>447.81</v>
      </c>
      <c r="I31" s="88">
        <v>5.33</v>
      </c>
      <c r="J31" s="88">
        <v>53.53</v>
      </c>
      <c r="K31" s="88">
        <v>0</v>
      </c>
      <c r="L31" s="88">
        <v>0.96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9.64</v>
      </c>
      <c r="X31">
        <v>0</v>
      </c>
      <c r="Y31">
        <v>48.22</v>
      </c>
      <c r="Z31">
        <v>25.47</v>
      </c>
      <c r="AA31">
        <v>0.61</v>
      </c>
      <c r="AB31">
        <v>49.91</v>
      </c>
      <c r="AC31">
        <v>0.53</v>
      </c>
      <c r="AD31">
        <v>99.83</v>
      </c>
      <c r="AE31">
        <v>0.36</v>
      </c>
      <c r="AF31">
        <v>20.59</v>
      </c>
      <c r="AG31">
        <v>0.6</v>
      </c>
      <c r="AH31">
        <v>115.74</v>
      </c>
      <c r="AI31">
        <v>0.36</v>
      </c>
      <c r="AJ31">
        <v>14.47</v>
      </c>
      <c r="AK31">
        <v>8.4700000000000006</v>
      </c>
      <c r="AL31">
        <v>0.31</v>
      </c>
      <c r="AM31">
        <v>2.89</v>
      </c>
      <c r="AN31">
        <v>0.45</v>
      </c>
      <c r="AO31">
        <v>0.53</v>
      </c>
      <c r="AP31">
        <v>24.11</v>
      </c>
      <c r="AQ31">
        <v>0</v>
      </c>
      <c r="AR31">
        <v>17.36</v>
      </c>
      <c r="AS31">
        <v>0.31</v>
      </c>
      <c r="AT31">
        <v>49.91</v>
      </c>
      <c r="AU31">
        <v>11.2</v>
      </c>
      <c r="AV31">
        <v>0.96</v>
      </c>
      <c r="AW31">
        <v>4.8</v>
      </c>
    </row>
    <row r="32" spans="1:49">
      <c r="A32" t="s">
        <v>281</v>
      </c>
      <c r="G32" t="s">
        <v>74</v>
      </c>
      <c r="H32" s="115">
        <v>460.41</v>
      </c>
      <c r="I32" s="88">
        <v>10.729999999999999</v>
      </c>
      <c r="J32" s="88">
        <v>53.53</v>
      </c>
      <c r="K32" s="88">
        <v>0</v>
      </c>
      <c r="L32" s="88">
        <v>1.43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9.64</v>
      </c>
      <c r="X32">
        <v>0</v>
      </c>
      <c r="Y32">
        <v>48.22</v>
      </c>
      <c r="Z32">
        <v>25.47</v>
      </c>
      <c r="AA32">
        <v>0.61</v>
      </c>
      <c r="AB32">
        <v>49.91</v>
      </c>
      <c r="AC32">
        <v>0.53</v>
      </c>
      <c r="AD32">
        <v>99.83</v>
      </c>
      <c r="AE32">
        <v>0.36</v>
      </c>
      <c r="AF32">
        <v>20.59</v>
      </c>
      <c r="AG32">
        <v>0.6</v>
      </c>
      <c r="AH32">
        <v>115.74</v>
      </c>
      <c r="AI32">
        <v>0.36</v>
      </c>
      <c r="AJ32">
        <v>14.47</v>
      </c>
      <c r="AK32">
        <v>8.4700000000000006</v>
      </c>
      <c r="AL32">
        <v>0.31</v>
      </c>
      <c r="AM32">
        <v>2.89</v>
      </c>
      <c r="AN32">
        <v>0.45</v>
      </c>
      <c r="AO32">
        <v>0.53</v>
      </c>
      <c r="AP32">
        <v>24.11</v>
      </c>
      <c r="AQ32">
        <v>0</v>
      </c>
      <c r="AR32">
        <v>17.36</v>
      </c>
      <c r="AS32">
        <v>0.31</v>
      </c>
      <c r="AT32">
        <v>49.91</v>
      </c>
      <c r="AU32">
        <v>23.8</v>
      </c>
      <c r="AV32">
        <v>1.43</v>
      </c>
      <c r="AW32">
        <v>10.199999999999999</v>
      </c>
    </row>
    <row r="33" spans="1:49">
      <c r="A33" t="s">
        <v>282</v>
      </c>
      <c r="G33" t="s">
        <v>75</v>
      </c>
      <c r="H33" s="115">
        <v>474.41</v>
      </c>
      <c r="I33" s="88">
        <v>16.73</v>
      </c>
      <c r="J33" s="88">
        <v>53.53</v>
      </c>
      <c r="K33" s="88">
        <v>0</v>
      </c>
      <c r="L33" s="88">
        <v>1.98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9.64</v>
      </c>
      <c r="X33">
        <v>0</v>
      </c>
      <c r="Y33">
        <v>48.22</v>
      </c>
      <c r="Z33">
        <v>25.47</v>
      </c>
      <c r="AA33">
        <v>0.61</v>
      </c>
      <c r="AB33">
        <v>49.91</v>
      </c>
      <c r="AC33">
        <v>0.53</v>
      </c>
      <c r="AD33">
        <v>99.83</v>
      </c>
      <c r="AE33">
        <v>0.36</v>
      </c>
      <c r="AF33">
        <v>20.59</v>
      </c>
      <c r="AG33">
        <v>0.6</v>
      </c>
      <c r="AH33">
        <v>115.74</v>
      </c>
      <c r="AI33">
        <v>0.36</v>
      </c>
      <c r="AJ33">
        <v>14.47</v>
      </c>
      <c r="AK33">
        <v>8.4700000000000006</v>
      </c>
      <c r="AL33">
        <v>0.31</v>
      </c>
      <c r="AM33">
        <v>2.89</v>
      </c>
      <c r="AN33">
        <v>0.45</v>
      </c>
      <c r="AO33">
        <v>0.53</v>
      </c>
      <c r="AP33">
        <v>24.11</v>
      </c>
      <c r="AQ33">
        <v>0</v>
      </c>
      <c r="AR33">
        <v>17.36</v>
      </c>
      <c r="AS33">
        <v>0.31</v>
      </c>
      <c r="AT33">
        <v>49.91</v>
      </c>
      <c r="AU33">
        <v>37.799999999999997</v>
      </c>
      <c r="AV33">
        <v>1.98</v>
      </c>
      <c r="AW33">
        <v>16.2</v>
      </c>
    </row>
    <row r="34" spans="1:49">
      <c r="A34" t="s">
        <v>283</v>
      </c>
      <c r="G34" t="s">
        <v>76</v>
      </c>
      <c r="H34" s="115">
        <v>485.61</v>
      </c>
      <c r="I34" s="88">
        <v>21.53</v>
      </c>
      <c r="J34" s="88">
        <v>53.53</v>
      </c>
      <c r="K34" s="88">
        <v>0</v>
      </c>
      <c r="L34" s="88">
        <v>2.5499999999999998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9.64</v>
      </c>
      <c r="X34">
        <v>0</v>
      </c>
      <c r="Y34">
        <v>48.22</v>
      </c>
      <c r="Z34">
        <v>25.47</v>
      </c>
      <c r="AA34">
        <v>0.61</v>
      </c>
      <c r="AB34">
        <v>49.91</v>
      </c>
      <c r="AC34">
        <v>0.53</v>
      </c>
      <c r="AD34">
        <v>99.83</v>
      </c>
      <c r="AE34">
        <v>0.36</v>
      </c>
      <c r="AF34">
        <v>20.59</v>
      </c>
      <c r="AG34">
        <v>0.6</v>
      </c>
      <c r="AH34">
        <v>115.74</v>
      </c>
      <c r="AI34">
        <v>0.36</v>
      </c>
      <c r="AJ34">
        <v>14.47</v>
      </c>
      <c r="AK34">
        <v>8.4700000000000006</v>
      </c>
      <c r="AL34">
        <v>0.31</v>
      </c>
      <c r="AM34">
        <v>2.89</v>
      </c>
      <c r="AN34">
        <v>0.45</v>
      </c>
      <c r="AO34">
        <v>0.53</v>
      </c>
      <c r="AP34">
        <v>24.11</v>
      </c>
      <c r="AQ34">
        <v>0</v>
      </c>
      <c r="AR34">
        <v>17.36</v>
      </c>
      <c r="AS34">
        <v>0.31</v>
      </c>
      <c r="AT34">
        <v>49.91</v>
      </c>
      <c r="AU34">
        <v>49</v>
      </c>
      <c r="AV34">
        <v>2.5499999999999998</v>
      </c>
      <c r="AW34">
        <v>21</v>
      </c>
    </row>
    <row r="35" spans="1:49">
      <c r="A35" t="s">
        <v>298</v>
      </c>
      <c r="G35" t="s">
        <v>77</v>
      </c>
      <c r="H35" s="115">
        <v>498.20000000000005</v>
      </c>
      <c r="I35" s="88">
        <v>26.959999999999997</v>
      </c>
      <c r="J35" s="88">
        <v>53.43</v>
      </c>
      <c r="K35" s="88">
        <v>0</v>
      </c>
      <c r="L35" s="88">
        <v>3.12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9.64</v>
      </c>
      <c r="X35">
        <v>0</v>
      </c>
      <c r="Y35">
        <v>48.22</v>
      </c>
      <c r="Z35">
        <v>25.47</v>
      </c>
      <c r="AA35">
        <v>0.61</v>
      </c>
      <c r="AB35">
        <v>49.91</v>
      </c>
      <c r="AC35">
        <v>0.56000000000000005</v>
      </c>
      <c r="AD35">
        <v>99.83</v>
      </c>
      <c r="AE35">
        <v>0.35</v>
      </c>
      <c r="AF35">
        <v>20.59</v>
      </c>
      <c r="AG35">
        <v>0.59</v>
      </c>
      <c r="AH35">
        <v>115.74</v>
      </c>
      <c r="AI35">
        <v>0.35</v>
      </c>
      <c r="AJ35">
        <v>14.47</v>
      </c>
      <c r="AK35">
        <v>8.3800000000000008</v>
      </c>
      <c r="AL35">
        <v>0.3</v>
      </c>
      <c r="AM35">
        <v>2.89</v>
      </c>
      <c r="AN35">
        <v>0.44</v>
      </c>
      <c r="AO35">
        <v>0.56000000000000005</v>
      </c>
      <c r="AP35">
        <v>24.11</v>
      </c>
      <c r="AQ35">
        <v>0</v>
      </c>
      <c r="AR35">
        <v>17.36</v>
      </c>
      <c r="AS35">
        <v>0.31</v>
      </c>
      <c r="AT35">
        <v>49.91</v>
      </c>
      <c r="AU35">
        <v>61.6</v>
      </c>
      <c r="AV35">
        <v>3.12</v>
      </c>
      <c r="AW35">
        <v>26.4</v>
      </c>
    </row>
    <row r="36" spans="1:49">
      <c r="A36" t="s">
        <v>331</v>
      </c>
      <c r="G36" t="s">
        <v>78</v>
      </c>
      <c r="H36" s="115">
        <v>517.80000000000007</v>
      </c>
      <c r="I36" s="88">
        <v>35.36</v>
      </c>
      <c r="J36" s="88">
        <v>53.43</v>
      </c>
      <c r="K36" s="88">
        <v>0</v>
      </c>
      <c r="L36" s="88">
        <v>3.71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9.64</v>
      </c>
      <c r="X36">
        <v>0</v>
      </c>
      <c r="Y36">
        <v>48.22</v>
      </c>
      <c r="Z36">
        <v>25.47</v>
      </c>
      <c r="AA36">
        <v>0.61</v>
      </c>
      <c r="AB36">
        <v>49.91</v>
      </c>
      <c r="AC36">
        <v>0.56000000000000005</v>
      </c>
      <c r="AD36">
        <v>99.83</v>
      </c>
      <c r="AE36">
        <v>0.35</v>
      </c>
      <c r="AF36">
        <v>20.59</v>
      </c>
      <c r="AG36">
        <v>0.59</v>
      </c>
      <c r="AH36">
        <v>115.74</v>
      </c>
      <c r="AI36">
        <v>0.35</v>
      </c>
      <c r="AJ36">
        <v>14.47</v>
      </c>
      <c r="AK36">
        <v>8.3800000000000008</v>
      </c>
      <c r="AL36">
        <v>0.3</v>
      </c>
      <c r="AM36">
        <v>2.89</v>
      </c>
      <c r="AN36">
        <v>0.44</v>
      </c>
      <c r="AO36">
        <v>0.56000000000000005</v>
      </c>
      <c r="AP36">
        <v>24.11</v>
      </c>
      <c r="AQ36">
        <v>0</v>
      </c>
      <c r="AR36">
        <v>17.36</v>
      </c>
      <c r="AS36">
        <v>0.31</v>
      </c>
      <c r="AT36">
        <v>49.91</v>
      </c>
      <c r="AU36">
        <v>81.2</v>
      </c>
      <c r="AV36">
        <v>3.71</v>
      </c>
      <c r="AW36">
        <v>34.799999999999997</v>
      </c>
    </row>
    <row r="37" spans="1:49">
      <c r="A37" t="s">
        <v>332</v>
      </c>
      <c r="G37" t="s">
        <v>79</v>
      </c>
      <c r="H37" s="115">
        <v>534.6</v>
      </c>
      <c r="I37" s="88">
        <v>42.56</v>
      </c>
      <c r="J37" s="88">
        <v>53.43</v>
      </c>
      <c r="K37" s="88">
        <v>0</v>
      </c>
      <c r="L37" s="88">
        <v>4.3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9.64</v>
      </c>
      <c r="X37">
        <v>0</v>
      </c>
      <c r="Y37">
        <v>48.22</v>
      </c>
      <c r="Z37">
        <v>25.47</v>
      </c>
      <c r="AA37">
        <v>0.61</v>
      </c>
      <c r="AB37">
        <v>49.91</v>
      </c>
      <c r="AC37">
        <v>0.56000000000000005</v>
      </c>
      <c r="AD37">
        <v>99.83</v>
      </c>
      <c r="AE37">
        <v>0.35</v>
      </c>
      <c r="AF37">
        <v>20.59</v>
      </c>
      <c r="AG37">
        <v>0.59</v>
      </c>
      <c r="AH37">
        <v>115.74</v>
      </c>
      <c r="AI37">
        <v>0.35</v>
      </c>
      <c r="AJ37">
        <v>14.47</v>
      </c>
      <c r="AK37">
        <v>8.3800000000000008</v>
      </c>
      <c r="AL37">
        <v>0.3</v>
      </c>
      <c r="AM37">
        <v>2.89</v>
      </c>
      <c r="AN37">
        <v>0.44</v>
      </c>
      <c r="AO37">
        <v>0.56000000000000005</v>
      </c>
      <c r="AP37">
        <v>24.11</v>
      </c>
      <c r="AQ37">
        <v>0</v>
      </c>
      <c r="AR37">
        <v>17.36</v>
      </c>
      <c r="AS37">
        <v>0.31</v>
      </c>
      <c r="AT37">
        <v>49.91</v>
      </c>
      <c r="AU37">
        <v>98</v>
      </c>
      <c r="AV37">
        <v>4.3</v>
      </c>
      <c r="AW37">
        <v>42</v>
      </c>
    </row>
    <row r="38" spans="1:49">
      <c r="A38" t="s">
        <v>333</v>
      </c>
      <c r="G38" t="s">
        <v>80</v>
      </c>
      <c r="H38" s="115">
        <v>547.20000000000005</v>
      </c>
      <c r="I38" s="88">
        <v>47.96</v>
      </c>
      <c r="J38" s="88">
        <v>53.43</v>
      </c>
      <c r="K38" s="88">
        <v>0</v>
      </c>
      <c r="L38" s="88">
        <v>4.8499999999999996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9.64</v>
      </c>
      <c r="X38">
        <v>0</v>
      </c>
      <c r="Y38">
        <v>48.22</v>
      </c>
      <c r="Z38">
        <v>25.47</v>
      </c>
      <c r="AA38">
        <v>0.61</v>
      </c>
      <c r="AB38">
        <v>49.91</v>
      </c>
      <c r="AC38">
        <v>0.56000000000000005</v>
      </c>
      <c r="AD38">
        <v>99.83</v>
      </c>
      <c r="AE38">
        <v>0.35</v>
      </c>
      <c r="AF38">
        <v>20.59</v>
      </c>
      <c r="AG38">
        <v>0.59</v>
      </c>
      <c r="AH38">
        <v>115.74</v>
      </c>
      <c r="AI38">
        <v>0.35</v>
      </c>
      <c r="AJ38">
        <v>14.47</v>
      </c>
      <c r="AK38">
        <v>8.3800000000000008</v>
      </c>
      <c r="AL38">
        <v>0.3</v>
      </c>
      <c r="AM38">
        <v>2.89</v>
      </c>
      <c r="AN38">
        <v>0.44</v>
      </c>
      <c r="AO38">
        <v>0.56000000000000005</v>
      </c>
      <c r="AP38">
        <v>24.11</v>
      </c>
      <c r="AQ38">
        <v>0</v>
      </c>
      <c r="AR38">
        <v>17.36</v>
      </c>
      <c r="AS38">
        <v>0.31</v>
      </c>
      <c r="AT38">
        <v>49.91</v>
      </c>
      <c r="AU38">
        <v>110.6</v>
      </c>
      <c r="AV38">
        <v>4.8499999999999996</v>
      </c>
      <c r="AW38">
        <v>47.4</v>
      </c>
    </row>
    <row r="39" spans="1:49">
      <c r="A39" t="s">
        <v>334</v>
      </c>
      <c r="G39" t="s">
        <v>81</v>
      </c>
      <c r="H39" s="115">
        <v>561.20000000000005</v>
      </c>
      <c r="I39" s="88">
        <v>53.96</v>
      </c>
      <c r="J39" s="88">
        <v>53.34</v>
      </c>
      <c r="K39" s="88">
        <v>24.11</v>
      </c>
      <c r="L39" s="88">
        <v>5.36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9.64</v>
      </c>
      <c r="X39">
        <v>24.11</v>
      </c>
      <c r="Y39">
        <v>48.22</v>
      </c>
      <c r="Z39">
        <v>25.47</v>
      </c>
      <c r="AA39">
        <v>0.61</v>
      </c>
      <c r="AB39">
        <v>49.91</v>
      </c>
      <c r="AC39">
        <v>0.56000000000000005</v>
      </c>
      <c r="AD39">
        <v>99.83</v>
      </c>
      <c r="AE39">
        <v>0.35</v>
      </c>
      <c r="AF39">
        <v>20.59</v>
      </c>
      <c r="AG39">
        <v>0.59</v>
      </c>
      <c r="AH39">
        <v>115.74</v>
      </c>
      <c r="AI39">
        <v>0.35</v>
      </c>
      <c r="AJ39">
        <v>14.47</v>
      </c>
      <c r="AK39">
        <v>8.2899999999999991</v>
      </c>
      <c r="AL39">
        <v>0.3</v>
      </c>
      <c r="AM39">
        <v>2.89</v>
      </c>
      <c r="AN39">
        <v>0.44</v>
      </c>
      <c r="AO39">
        <v>0.56000000000000005</v>
      </c>
      <c r="AP39">
        <v>24.11</v>
      </c>
      <c r="AQ39">
        <v>0</v>
      </c>
      <c r="AR39">
        <v>17.36</v>
      </c>
      <c r="AS39">
        <v>0.31</v>
      </c>
      <c r="AT39">
        <v>49.91</v>
      </c>
      <c r="AU39">
        <v>124.6</v>
      </c>
      <c r="AV39">
        <v>5.36</v>
      </c>
      <c r="AW39">
        <v>53.4</v>
      </c>
    </row>
    <row r="40" spans="1:49">
      <c r="A40" t="s">
        <v>355</v>
      </c>
      <c r="G40" t="s">
        <v>82</v>
      </c>
      <c r="H40" s="115">
        <v>576.6</v>
      </c>
      <c r="I40" s="88">
        <v>60.56</v>
      </c>
      <c r="J40" s="88">
        <v>53.34</v>
      </c>
      <c r="K40" s="88">
        <v>24.11</v>
      </c>
      <c r="L40" s="88">
        <v>5.85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9.64</v>
      </c>
      <c r="X40">
        <v>24.11</v>
      </c>
      <c r="Y40">
        <v>48.22</v>
      </c>
      <c r="Z40">
        <v>25.47</v>
      </c>
      <c r="AA40">
        <v>0.61</v>
      </c>
      <c r="AB40">
        <v>49.91</v>
      </c>
      <c r="AC40">
        <v>0.56000000000000005</v>
      </c>
      <c r="AD40">
        <v>99.83</v>
      </c>
      <c r="AE40">
        <v>0.35</v>
      </c>
      <c r="AF40">
        <v>20.59</v>
      </c>
      <c r="AG40">
        <v>0.59</v>
      </c>
      <c r="AH40">
        <v>115.74</v>
      </c>
      <c r="AI40">
        <v>0.35</v>
      </c>
      <c r="AJ40">
        <v>14.47</v>
      </c>
      <c r="AK40">
        <v>8.2899999999999991</v>
      </c>
      <c r="AL40">
        <v>0.3</v>
      </c>
      <c r="AM40">
        <v>2.89</v>
      </c>
      <c r="AN40">
        <v>0.44</v>
      </c>
      <c r="AO40">
        <v>0.56000000000000005</v>
      </c>
      <c r="AP40">
        <v>24.11</v>
      </c>
      <c r="AQ40">
        <v>0</v>
      </c>
      <c r="AR40">
        <v>17.36</v>
      </c>
      <c r="AS40">
        <v>0.31</v>
      </c>
      <c r="AT40">
        <v>49.91</v>
      </c>
      <c r="AU40">
        <v>140</v>
      </c>
      <c r="AV40">
        <v>5.85</v>
      </c>
      <c r="AW40">
        <v>60</v>
      </c>
    </row>
    <row r="41" spans="1:49">
      <c r="A41" t="s">
        <v>356</v>
      </c>
      <c r="G41" t="s">
        <v>83</v>
      </c>
      <c r="H41" s="115">
        <v>586.40000000000009</v>
      </c>
      <c r="I41" s="88">
        <v>64.760000000000005</v>
      </c>
      <c r="J41" s="88">
        <v>53.34</v>
      </c>
      <c r="K41" s="88">
        <v>24.11</v>
      </c>
      <c r="L41" s="88">
        <v>5.98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9.64</v>
      </c>
      <c r="X41">
        <v>24.11</v>
      </c>
      <c r="Y41">
        <v>48.22</v>
      </c>
      <c r="Z41">
        <v>25.47</v>
      </c>
      <c r="AA41">
        <v>0.61</v>
      </c>
      <c r="AB41">
        <v>49.91</v>
      </c>
      <c r="AC41">
        <v>0.56000000000000005</v>
      </c>
      <c r="AD41">
        <v>99.83</v>
      </c>
      <c r="AE41">
        <v>0.35</v>
      </c>
      <c r="AF41">
        <v>20.59</v>
      </c>
      <c r="AG41">
        <v>0.59</v>
      </c>
      <c r="AH41">
        <v>115.74</v>
      </c>
      <c r="AI41">
        <v>0.35</v>
      </c>
      <c r="AJ41">
        <v>14.47</v>
      </c>
      <c r="AK41">
        <v>8.2899999999999991</v>
      </c>
      <c r="AL41">
        <v>0.3</v>
      </c>
      <c r="AM41">
        <v>2.89</v>
      </c>
      <c r="AN41">
        <v>0.44</v>
      </c>
      <c r="AO41">
        <v>0.56000000000000005</v>
      </c>
      <c r="AP41">
        <v>24.11</v>
      </c>
      <c r="AQ41">
        <v>0</v>
      </c>
      <c r="AR41">
        <v>17.36</v>
      </c>
      <c r="AS41">
        <v>0.31</v>
      </c>
      <c r="AT41">
        <v>49.91</v>
      </c>
      <c r="AU41">
        <v>149.80000000000001</v>
      </c>
      <c r="AV41">
        <v>5.98</v>
      </c>
      <c r="AW41">
        <v>64.2</v>
      </c>
    </row>
    <row r="42" spans="1:49">
      <c r="A42" t="s">
        <v>357</v>
      </c>
      <c r="G42" t="s">
        <v>84</v>
      </c>
      <c r="H42" s="115">
        <v>597.6</v>
      </c>
      <c r="I42" s="88">
        <v>69.56</v>
      </c>
      <c r="J42" s="88">
        <v>53.34</v>
      </c>
      <c r="K42" s="88">
        <v>24.11</v>
      </c>
      <c r="L42" s="88">
        <v>6.08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9.64</v>
      </c>
      <c r="X42">
        <v>24.11</v>
      </c>
      <c r="Y42">
        <v>48.22</v>
      </c>
      <c r="Z42">
        <v>25.47</v>
      </c>
      <c r="AA42">
        <v>0.61</v>
      </c>
      <c r="AB42">
        <v>49.91</v>
      </c>
      <c r="AC42">
        <v>0.56000000000000005</v>
      </c>
      <c r="AD42">
        <v>99.83</v>
      </c>
      <c r="AE42">
        <v>0.35</v>
      </c>
      <c r="AF42">
        <v>20.59</v>
      </c>
      <c r="AG42">
        <v>0.59</v>
      </c>
      <c r="AH42">
        <v>115.74</v>
      </c>
      <c r="AI42">
        <v>0.35</v>
      </c>
      <c r="AJ42">
        <v>14.47</v>
      </c>
      <c r="AK42">
        <v>8.2899999999999991</v>
      </c>
      <c r="AL42">
        <v>0.3</v>
      </c>
      <c r="AM42">
        <v>2.89</v>
      </c>
      <c r="AN42">
        <v>0.44</v>
      </c>
      <c r="AO42">
        <v>0.56000000000000005</v>
      </c>
      <c r="AP42">
        <v>24.11</v>
      </c>
      <c r="AQ42">
        <v>0</v>
      </c>
      <c r="AR42">
        <v>17.36</v>
      </c>
      <c r="AS42">
        <v>0.31</v>
      </c>
      <c r="AT42">
        <v>49.91</v>
      </c>
      <c r="AU42">
        <v>161</v>
      </c>
      <c r="AV42">
        <v>6.08</v>
      </c>
      <c r="AW42">
        <v>69</v>
      </c>
    </row>
    <row r="43" spans="1:49">
      <c r="A43" t="s">
        <v>363</v>
      </c>
      <c r="G43" t="s">
        <v>85</v>
      </c>
      <c r="H43" s="115">
        <v>606.65</v>
      </c>
      <c r="I43" s="88">
        <v>72.56</v>
      </c>
      <c r="J43" s="88">
        <v>53.25</v>
      </c>
      <c r="K43" s="88">
        <v>24.11</v>
      </c>
      <c r="L43" s="88">
        <v>6.08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9.64</v>
      </c>
      <c r="X43">
        <v>24.11</v>
      </c>
      <c r="Y43">
        <v>48.22</v>
      </c>
      <c r="Z43">
        <v>27.52</v>
      </c>
      <c r="AA43">
        <v>0.61</v>
      </c>
      <c r="AB43">
        <v>49.91</v>
      </c>
      <c r="AC43">
        <v>0.56000000000000005</v>
      </c>
      <c r="AD43">
        <v>99.83</v>
      </c>
      <c r="AE43">
        <v>0.35</v>
      </c>
      <c r="AF43">
        <v>20.59</v>
      </c>
      <c r="AG43">
        <v>0.59</v>
      </c>
      <c r="AH43">
        <v>115.74</v>
      </c>
      <c r="AI43">
        <v>0.35</v>
      </c>
      <c r="AJ43">
        <v>14.47</v>
      </c>
      <c r="AK43">
        <v>8.1999999999999993</v>
      </c>
      <c r="AL43">
        <v>0.3</v>
      </c>
      <c r="AM43">
        <v>2.89</v>
      </c>
      <c r="AN43">
        <v>0.44</v>
      </c>
      <c r="AO43">
        <v>0.56000000000000005</v>
      </c>
      <c r="AP43">
        <v>24.11</v>
      </c>
      <c r="AQ43">
        <v>0</v>
      </c>
      <c r="AR43">
        <v>17.36</v>
      </c>
      <c r="AS43">
        <v>0.31</v>
      </c>
      <c r="AT43">
        <v>49.91</v>
      </c>
      <c r="AU43">
        <v>168</v>
      </c>
      <c r="AV43">
        <v>6.08</v>
      </c>
      <c r="AW43">
        <v>72</v>
      </c>
    </row>
    <row r="44" spans="1:49">
      <c r="A44" t="s">
        <v>367</v>
      </c>
      <c r="G44" t="s">
        <v>86</v>
      </c>
      <c r="H44" s="115">
        <v>615.04999999999995</v>
      </c>
      <c r="I44" s="88">
        <v>76.16</v>
      </c>
      <c r="J44" s="88">
        <v>53.25</v>
      </c>
      <c r="K44" s="88">
        <v>24.11</v>
      </c>
      <c r="L44" s="88">
        <v>7.04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9.64</v>
      </c>
      <c r="X44">
        <v>24.11</v>
      </c>
      <c r="Y44">
        <v>48.22</v>
      </c>
      <c r="Z44">
        <v>27.52</v>
      </c>
      <c r="AA44">
        <v>0.61</v>
      </c>
      <c r="AB44">
        <v>49.91</v>
      </c>
      <c r="AC44">
        <v>0.56000000000000005</v>
      </c>
      <c r="AD44">
        <v>99.83</v>
      </c>
      <c r="AE44">
        <v>0.35</v>
      </c>
      <c r="AF44">
        <v>20.59</v>
      </c>
      <c r="AG44">
        <v>0.59</v>
      </c>
      <c r="AH44">
        <v>115.74</v>
      </c>
      <c r="AI44">
        <v>0.35</v>
      </c>
      <c r="AJ44">
        <v>14.47</v>
      </c>
      <c r="AK44">
        <v>8.1999999999999993</v>
      </c>
      <c r="AL44">
        <v>0.3</v>
      </c>
      <c r="AM44">
        <v>2.89</v>
      </c>
      <c r="AN44">
        <v>0.44</v>
      </c>
      <c r="AO44">
        <v>0.56000000000000005</v>
      </c>
      <c r="AP44">
        <v>24.11</v>
      </c>
      <c r="AQ44">
        <v>0</v>
      </c>
      <c r="AR44">
        <v>17.36</v>
      </c>
      <c r="AS44">
        <v>0.31</v>
      </c>
      <c r="AT44">
        <v>49.91</v>
      </c>
      <c r="AU44">
        <v>176.4</v>
      </c>
      <c r="AV44">
        <v>7.04</v>
      </c>
      <c r="AW44">
        <v>75.599999999999994</v>
      </c>
    </row>
    <row r="45" spans="1:49">
      <c r="A45" t="s">
        <v>390</v>
      </c>
      <c r="G45" t="s">
        <v>87</v>
      </c>
      <c r="H45" s="115">
        <v>622.04999999999995</v>
      </c>
      <c r="I45" s="88">
        <v>79.16</v>
      </c>
      <c r="J45" s="88">
        <v>53.25</v>
      </c>
      <c r="K45" s="88">
        <v>24.11</v>
      </c>
      <c r="L45" s="88">
        <v>6.75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9.64</v>
      </c>
      <c r="X45">
        <v>24.11</v>
      </c>
      <c r="Y45">
        <v>48.22</v>
      </c>
      <c r="Z45">
        <v>27.52</v>
      </c>
      <c r="AA45">
        <v>0.61</v>
      </c>
      <c r="AB45">
        <v>49.91</v>
      </c>
      <c r="AC45">
        <v>0.56000000000000005</v>
      </c>
      <c r="AD45">
        <v>99.83</v>
      </c>
      <c r="AE45">
        <v>0.35</v>
      </c>
      <c r="AF45">
        <v>20.59</v>
      </c>
      <c r="AG45">
        <v>0.59</v>
      </c>
      <c r="AH45">
        <v>115.74</v>
      </c>
      <c r="AI45">
        <v>0.35</v>
      </c>
      <c r="AJ45">
        <v>14.47</v>
      </c>
      <c r="AK45">
        <v>8.1999999999999993</v>
      </c>
      <c r="AL45">
        <v>0.3</v>
      </c>
      <c r="AM45">
        <v>2.89</v>
      </c>
      <c r="AN45">
        <v>0.44</v>
      </c>
      <c r="AO45">
        <v>0.56000000000000005</v>
      </c>
      <c r="AP45">
        <v>24.11</v>
      </c>
      <c r="AQ45">
        <v>0</v>
      </c>
      <c r="AR45">
        <v>17.36</v>
      </c>
      <c r="AS45">
        <v>0.31</v>
      </c>
      <c r="AT45">
        <v>49.91</v>
      </c>
      <c r="AU45">
        <v>183.4</v>
      </c>
      <c r="AV45">
        <v>6.75</v>
      </c>
      <c r="AW45">
        <v>78.599999999999994</v>
      </c>
    </row>
    <row r="46" spans="1:49">
      <c r="A46" t="s">
        <v>391</v>
      </c>
      <c r="G46" t="s">
        <v>88</v>
      </c>
      <c r="H46" s="115">
        <v>624.15</v>
      </c>
      <c r="I46" s="88">
        <v>80.06</v>
      </c>
      <c r="J46" s="88">
        <v>53.25</v>
      </c>
      <c r="K46" s="88">
        <v>24.11</v>
      </c>
      <c r="L46" s="88">
        <v>6.94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9.64</v>
      </c>
      <c r="X46">
        <v>24.11</v>
      </c>
      <c r="Y46">
        <v>48.22</v>
      </c>
      <c r="Z46">
        <v>27.52</v>
      </c>
      <c r="AA46">
        <v>0.61</v>
      </c>
      <c r="AB46">
        <v>49.91</v>
      </c>
      <c r="AC46">
        <v>0.56000000000000005</v>
      </c>
      <c r="AD46">
        <v>99.83</v>
      </c>
      <c r="AE46">
        <v>0.35</v>
      </c>
      <c r="AF46">
        <v>20.59</v>
      </c>
      <c r="AG46">
        <v>0.59</v>
      </c>
      <c r="AH46">
        <v>115.74</v>
      </c>
      <c r="AI46">
        <v>0.35</v>
      </c>
      <c r="AJ46">
        <v>14.47</v>
      </c>
      <c r="AK46">
        <v>8.1999999999999993</v>
      </c>
      <c r="AL46">
        <v>0.3</v>
      </c>
      <c r="AM46">
        <v>2.89</v>
      </c>
      <c r="AN46">
        <v>0.44</v>
      </c>
      <c r="AO46">
        <v>0.56000000000000005</v>
      </c>
      <c r="AP46">
        <v>24.11</v>
      </c>
      <c r="AQ46">
        <v>0</v>
      </c>
      <c r="AR46">
        <v>17.36</v>
      </c>
      <c r="AS46">
        <v>0.31</v>
      </c>
      <c r="AT46">
        <v>49.91</v>
      </c>
      <c r="AU46">
        <v>185.5</v>
      </c>
      <c r="AV46">
        <v>6.94</v>
      </c>
      <c r="AW46">
        <v>79.5</v>
      </c>
    </row>
    <row r="47" spans="1:49">
      <c r="A47" t="s">
        <v>395</v>
      </c>
      <c r="G47" t="s">
        <v>89</v>
      </c>
      <c r="H47" s="115">
        <v>620.99</v>
      </c>
      <c r="I47" s="88">
        <v>79.5</v>
      </c>
      <c r="J47" s="88">
        <v>52.8</v>
      </c>
      <c r="K47" s="88">
        <v>24.11</v>
      </c>
      <c r="L47" s="88">
        <v>6.94</v>
      </c>
      <c r="M47" s="116">
        <v>0</v>
      </c>
      <c r="N47" s="115">
        <v>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9.64</v>
      </c>
      <c r="X47">
        <v>24.11</v>
      </c>
      <c r="Y47">
        <v>48.22</v>
      </c>
      <c r="Z47">
        <v>27.52</v>
      </c>
      <c r="AA47">
        <v>0</v>
      </c>
      <c r="AB47">
        <v>49.91</v>
      </c>
      <c r="AC47">
        <v>0</v>
      </c>
      <c r="AD47">
        <v>99.83</v>
      </c>
      <c r="AE47">
        <v>0</v>
      </c>
      <c r="AF47">
        <v>20.59</v>
      </c>
      <c r="AG47">
        <v>0</v>
      </c>
      <c r="AH47">
        <v>115.74</v>
      </c>
      <c r="AI47">
        <v>0</v>
      </c>
      <c r="AJ47">
        <v>14.47</v>
      </c>
      <c r="AK47">
        <v>8.1</v>
      </c>
      <c r="AL47">
        <v>0</v>
      </c>
      <c r="AM47">
        <v>2.89</v>
      </c>
      <c r="AN47">
        <v>0</v>
      </c>
      <c r="AO47">
        <v>0</v>
      </c>
      <c r="AP47">
        <v>24.11</v>
      </c>
      <c r="AQ47">
        <v>10</v>
      </c>
      <c r="AR47">
        <v>17.36</v>
      </c>
      <c r="AS47">
        <v>0</v>
      </c>
      <c r="AT47">
        <v>49.91</v>
      </c>
      <c r="AU47">
        <v>185.5</v>
      </c>
      <c r="AV47">
        <v>6.94</v>
      </c>
      <c r="AW47">
        <v>79.5</v>
      </c>
    </row>
    <row r="48" spans="1:49">
      <c r="A48" t="s">
        <v>399</v>
      </c>
      <c r="G48" t="s">
        <v>90</v>
      </c>
      <c r="H48" s="115">
        <v>620.99</v>
      </c>
      <c r="I48" s="88">
        <v>79.5</v>
      </c>
      <c r="J48" s="88">
        <v>52.8</v>
      </c>
      <c r="K48" s="88">
        <v>24.11</v>
      </c>
      <c r="L48" s="88">
        <v>6.94</v>
      </c>
      <c r="M48" s="116">
        <v>0</v>
      </c>
      <c r="N48" s="115">
        <v>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9.64</v>
      </c>
      <c r="X48">
        <v>24.11</v>
      </c>
      <c r="Y48">
        <v>48.22</v>
      </c>
      <c r="Z48">
        <v>27.52</v>
      </c>
      <c r="AA48">
        <v>0</v>
      </c>
      <c r="AB48">
        <v>49.91</v>
      </c>
      <c r="AC48">
        <v>0</v>
      </c>
      <c r="AD48">
        <v>99.83</v>
      </c>
      <c r="AE48">
        <v>0</v>
      </c>
      <c r="AF48">
        <v>20.59</v>
      </c>
      <c r="AG48">
        <v>0</v>
      </c>
      <c r="AH48">
        <v>115.74</v>
      </c>
      <c r="AI48">
        <v>0</v>
      </c>
      <c r="AJ48">
        <v>14.47</v>
      </c>
      <c r="AK48">
        <v>8.1</v>
      </c>
      <c r="AL48">
        <v>0</v>
      </c>
      <c r="AM48">
        <v>2.89</v>
      </c>
      <c r="AN48">
        <v>0</v>
      </c>
      <c r="AO48">
        <v>0</v>
      </c>
      <c r="AP48">
        <v>24.11</v>
      </c>
      <c r="AQ48">
        <v>10</v>
      </c>
      <c r="AR48">
        <v>17.36</v>
      </c>
      <c r="AS48">
        <v>0</v>
      </c>
      <c r="AT48">
        <v>49.91</v>
      </c>
      <c r="AU48">
        <v>185.5</v>
      </c>
      <c r="AV48">
        <v>6.94</v>
      </c>
      <c r="AW48">
        <v>79.5</v>
      </c>
    </row>
    <row r="49" spans="1:49">
      <c r="A49" t="s">
        <v>400</v>
      </c>
      <c r="G49" t="s">
        <v>91</v>
      </c>
      <c r="H49" s="115">
        <v>620.99</v>
      </c>
      <c r="I49" s="88">
        <v>79.5</v>
      </c>
      <c r="J49" s="88">
        <v>52.8</v>
      </c>
      <c r="K49" s="88">
        <v>24.11</v>
      </c>
      <c r="L49" s="88">
        <v>6.85</v>
      </c>
      <c r="M49" s="116">
        <v>0</v>
      </c>
      <c r="N49" s="115">
        <v>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9.64</v>
      </c>
      <c r="X49">
        <v>24.11</v>
      </c>
      <c r="Y49">
        <v>48.22</v>
      </c>
      <c r="Z49">
        <v>27.52</v>
      </c>
      <c r="AA49">
        <v>0</v>
      </c>
      <c r="AB49">
        <v>49.91</v>
      </c>
      <c r="AC49">
        <v>0</v>
      </c>
      <c r="AD49">
        <v>99.83</v>
      </c>
      <c r="AE49">
        <v>0</v>
      </c>
      <c r="AF49">
        <v>20.59</v>
      </c>
      <c r="AG49">
        <v>0</v>
      </c>
      <c r="AH49">
        <v>115.74</v>
      </c>
      <c r="AI49">
        <v>0</v>
      </c>
      <c r="AJ49">
        <v>14.47</v>
      </c>
      <c r="AK49">
        <v>8.1</v>
      </c>
      <c r="AL49">
        <v>0</v>
      </c>
      <c r="AM49">
        <v>2.89</v>
      </c>
      <c r="AN49">
        <v>0</v>
      </c>
      <c r="AO49">
        <v>0</v>
      </c>
      <c r="AP49">
        <v>24.11</v>
      </c>
      <c r="AQ49">
        <v>10</v>
      </c>
      <c r="AR49">
        <v>17.36</v>
      </c>
      <c r="AS49">
        <v>0</v>
      </c>
      <c r="AT49">
        <v>49.91</v>
      </c>
      <c r="AU49">
        <v>185.5</v>
      </c>
      <c r="AV49">
        <v>6.85</v>
      </c>
      <c r="AW49">
        <v>79.5</v>
      </c>
    </row>
    <row r="50" spans="1:49">
      <c r="A50" t="s">
        <v>401</v>
      </c>
      <c r="G50" t="s">
        <v>92</v>
      </c>
      <c r="H50" s="115">
        <v>620.99</v>
      </c>
      <c r="I50" s="88">
        <v>79.5</v>
      </c>
      <c r="J50" s="88">
        <v>52.8</v>
      </c>
      <c r="K50" s="88">
        <v>24.11</v>
      </c>
      <c r="L50" s="88">
        <v>6.94</v>
      </c>
      <c r="M50" s="116">
        <v>0</v>
      </c>
      <c r="N50" s="115">
        <v>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9.64</v>
      </c>
      <c r="X50">
        <v>24.11</v>
      </c>
      <c r="Y50">
        <v>48.22</v>
      </c>
      <c r="Z50">
        <v>27.52</v>
      </c>
      <c r="AA50">
        <v>0</v>
      </c>
      <c r="AB50">
        <v>49.91</v>
      </c>
      <c r="AC50">
        <v>0</v>
      </c>
      <c r="AD50">
        <v>99.83</v>
      </c>
      <c r="AE50">
        <v>0</v>
      </c>
      <c r="AF50">
        <v>20.59</v>
      </c>
      <c r="AG50">
        <v>0</v>
      </c>
      <c r="AH50">
        <v>115.74</v>
      </c>
      <c r="AI50">
        <v>0</v>
      </c>
      <c r="AJ50">
        <v>14.47</v>
      </c>
      <c r="AK50">
        <v>8.1</v>
      </c>
      <c r="AL50">
        <v>0</v>
      </c>
      <c r="AM50">
        <v>2.89</v>
      </c>
      <c r="AN50">
        <v>0</v>
      </c>
      <c r="AO50">
        <v>0</v>
      </c>
      <c r="AP50">
        <v>24.11</v>
      </c>
      <c r="AQ50">
        <v>10</v>
      </c>
      <c r="AR50">
        <v>17.36</v>
      </c>
      <c r="AS50">
        <v>0</v>
      </c>
      <c r="AT50">
        <v>49.91</v>
      </c>
      <c r="AU50">
        <v>185.5</v>
      </c>
      <c r="AV50">
        <v>6.94</v>
      </c>
      <c r="AW50">
        <v>79.5</v>
      </c>
    </row>
    <row r="51" spans="1:49">
      <c r="A51" t="s">
        <v>403</v>
      </c>
      <c r="G51" t="s">
        <v>93</v>
      </c>
      <c r="H51" s="115">
        <v>620.99</v>
      </c>
      <c r="I51" s="88">
        <v>79.5</v>
      </c>
      <c r="J51" s="88">
        <v>52.71</v>
      </c>
      <c r="K51" s="88">
        <v>24.11</v>
      </c>
      <c r="L51" s="88">
        <v>8.58</v>
      </c>
      <c r="M51" s="116">
        <v>0</v>
      </c>
      <c r="N51" s="115">
        <v>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9.64</v>
      </c>
      <c r="X51">
        <v>24.11</v>
      </c>
      <c r="Y51">
        <v>48.22</v>
      </c>
      <c r="Z51">
        <v>27.52</v>
      </c>
      <c r="AA51">
        <v>0</v>
      </c>
      <c r="AB51">
        <v>49.91</v>
      </c>
      <c r="AC51">
        <v>0</v>
      </c>
      <c r="AD51">
        <v>99.83</v>
      </c>
      <c r="AE51">
        <v>0</v>
      </c>
      <c r="AF51">
        <v>20.59</v>
      </c>
      <c r="AG51">
        <v>0</v>
      </c>
      <c r="AH51">
        <v>115.74</v>
      </c>
      <c r="AI51">
        <v>0</v>
      </c>
      <c r="AJ51">
        <v>14.47</v>
      </c>
      <c r="AK51">
        <v>8.01</v>
      </c>
      <c r="AL51">
        <v>0</v>
      </c>
      <c r="AM51">
        <v>2.89</v>
      </c>
      <c r="AN51">
        <v>0</v>
      </c>
      <c r="AO51">
        <v>0</v>
      </c>
      <c r="AP51">
        <v>24.11</v>
      </c>
      <c r="AQ51">
        <v>10</v>
      </c>
      <c r="AR51">
        <v>17.36</v>
      </c>
      <c r="AS51">
        <v>0</v>
      </c>
      <c r="AT51">
        <v>49.91</v>
      </c>
      <c r="AU51">
        <v>185.5</v>
      </c>
      <c r="AV51">
        <v>8.58</v>
      </c>
      <c r="AW51">
        <v>79.5</v>
      </c>
    </row>
    <row r="52" spans="1:49">
      <c r="A52" t="s">
        <v>404</v>
      </c>
      <c r="G52" t="s">
        <v>94</v>
      </c>
      <c r="H52" s="115">
        <v>620.99</v>
      </c>
      <c r="I52" s="88">
        <v>79.5</v>
      </c>
      <c r="J52" s="88">
        <v>52.71</v>
      </c>
      <c r="K52" s="88">
        <v>24.11</v>
      </c>
      <c r="L52" s="88">
        <v>9.65</v>
      </c>
      <c r="M52" s="116">
        <v>0</v>
      </c>
      <c r="N52" s="115">
        <v>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9.64</v>
      </c>
      <c r="X52">
        <v>24.11</v>
      </c>
      <c r="Y52">
        <v>48.22</v>
      </c>
      <c r="Z52">
        <v>27.52</v>
      </c>
      <c r="AA52">
        <v>0</v>
      </c>
      <c r="AB52">
        <v>49.91</v>
      </c>
      <c r="AC52">
        <v>0</v>
      </c>
      <c r="AD52">
        <v>99.83</v>
      </c>
      <c r="AE52">
        <v>0</v>
      </c>
      <c r="AF52">
        <v>20.59</v>
      </c>
      <c r="AG52">
        <v>0</v>
      </c>
      <c r="AH52">
        <v>115.74</v>
      </c>
      <c r="AI52">
        <v>0</v>
      </c>
      <c r="AJ52">
        <v>14.47</v>
      </c>
      <c r="AK52">
        <v>8.01</v>
      </c>
      <c r="AL52">
        <v>0</v>
      </c>
      <c r="AM52">
        <v>2.89</v>
      </c>
      <c r="AN52">
        <v>0</v>
      </c>
      <c r="AO52">
        <v>0</v>
      </c>
      <c r="AP52">
        <v>24.11</v>
      </c>
      <c r="AQ52">
        <v>10</v>
      </c>
      <c r="AR52">
        <v>17.36</v>
      </c>
      <c r="AS52">
        <v>0</v>
      </c>
      <c r="AT52">
        <v>49.91</v>
      </c>
      <c r="AU52">
        <v>185.5</v>
      </c>
      <c r="AV52">
        <v>9.65</v>
      </c>
      <c r="AW52">
        <v>79.5</v>
      </c>
    </row>
    <row r="53" spans="1:49">
      <c r="A53" t="s">
        <v>445</v>
      </c>
      <c r="G53" t="s">
        <v>95</v>
      </c>
      <c r="H53" s="115">
        <v>620.99</v>
      </c>
      <c r="I53" s="88">
        <v>79.5</v>
      </c>
      <c r="J53" s="88">
        <v>52.71</v>
      </c>
      <c r="K53" s="88">
        <v>24.11</v>
      </c>
      <c r="L53" s="88">
        <v>8.58</v>
      </c>
      <c r="M53" s="116">
        <v>0</v>
      </c>
      <c r="N53" s="115">
        <v>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9.64</v>
      </c>
      <c r="X53">
        <v>24.11</v>
      </c>
      <c r="Y53">
        <v>48.22</v>
      </c>
      <c r="Z53">
        <v>27.52</v>
      </c>
      <c r="AA53">
        <v>0</v>
      </c>
      <c r="AB53">
        <v>49.91</v>
      </c>
      <c r="AC53">
        <v>0</v>
      </c>
      <c r="AD53">
        <v>99.83</v>
      </c>
      <c r="AE53">
        <v>0</v>
      </c>
      <c r="AF53">
        <v>20.59</v>
      </c>
      <c r="AG53">
        <v>0</v>
      </c>
      <c r="AH53">
        <v>115.74</v>
      </c>
      <c r="AI53">
        <v>0</v>
      </c>
      <c r="AJ53">
        <v>14.47</v>
      </c>
      <c r="AK53">
        <v>8.01</v>
      </c>
      <c r="AL53">
        <v>0</v>
      </c>
      <c r="AM53">
        <v>2.89</v>
      </c>
      <c r="AN53">
        <v>0</v>
      </c>
      <c r="AO53">
        <v>0</v>
      </c>
      <c r="AP53">
        <v>24.11</v>
      </c>
      <c r="AQ53">
        <v>10</v>
      </c>
      <c r="AR53">
        <v>17.36</v>
      </c>
      <c r="AS53">
        <v>0</v>
      </c>
      <c r="AT53">
        <v>49.91</v>
      </c>
      <c r="AU53">
        <v>185.5</v>
      </c>
      <c r="AV53">
        <v>8.58</v>
      </c>
      <c r="AW53">
        <v>79.5</v>
      </c>
    </row>
    <row r="54" spans="1:49">
      <c r="A54" t="s">
        <v>444</v>
      </c>
      <c r="G54" t="s">
        <v>96</v>
      </c>
      <c r="H54" s="115">
        <v>620.99</v>
      </c>
      <c r="I54" s="88">
        <v>79.5</v>
      </c>
      <c r="J54" s="88">
        <v>52.71</v>
      </c>
      <c r="K54" s="88">
        <v>24.11</v>
      </c>
      <c r="L54" s="88">
        <v>7.81</v>
      </c>
      <c r="M54" s="116">
        <v>0</v>
      </c>
      <c r="N54" s="115">
        <v>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9.64</v>
      </c>
      <c r="X54">
        <v>24.11</v>
      </c>
      <c r="Y54">
        <v>48.22</v>
      </c>
      <c r="Z54">
        <v>27.52</v>
      </c>
      <c r="AA54">
        <v>0</v>
      </c>
      <c r="AB54">
        <v>49.91</v>
      </c>
      <c r="AC54">
        <v>0</v>
      </c>
      <c r="AD54">
        <v>99.83</v>
      </c>
      <c r="AE54">
        <v>0</v>
      </c>
      <c r="AF54">
        <v>20.59</v>
      </c>
      <c r="AG54">
        <v>0</v>
      </c>
      <c r="AH54">
        <v>115.74</v>
      </c>
      <c r="AI54">
        <v>0</v>
      </c>
      <c r="AJ54">
        <v>14.47</v>
      </c>
      <c r="AK54">
        <v>8.01</v>
      </c>
      <c r="AL54">
        <v>0</v>
      </c>
      <c r="AM54">
        <v>2.89</v>
      </c>
      <c r="AN54">
        <v>0</v>
      </c>
      <c r="AO54">
        <v>0</v>
      </c>
      <c r="AP54">
        <v>24.11</v>
      </c>
      <c r="AQ54">
        <v>10</v>
      </c>
      <c r="AR54">
        <v>17.36</v>
      </c>
      <c r="AS54">
        <v>0</v>
      </c>
      <c r="AT54">
        <v>49.91</v>
      </c>
      <c r="AU54">
        <v>185.5</v>
      </c>
      <c r="AV54">
        <v>7.81</v>
      </c>
      <c r="AW54">
        <v>79.5</v>
      </c>
    </row>
    <row r="55" spans="1:49">
      <c r="A55" t="s">
        <v>446</v>
      </c>
      <c r="G55" t="s">
        <v>97</v>
      </c>
      <c r="H55" s="115">
        <v>620.99</v>
      </c>
      <c r="I55" s="88">
        <v>79.5</v>
      </c>
      <c r="J55" s="88">
        <v>52.71</v>
      </c>
      <c r="K55" s="88">
        <v>24.11</v>
      </c>
      <c r="L55" s="88">
        <v>6.94</v>
      </c>
      <c r="M55" s="116">
        <v>0</v>
      </c>
      <c r="N55" s="115">
        <v>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9.64</v>
      </c>
      <c r="X55">
        <v>24.11</v>
      </c>
      <c r="Y55">
        <v>48.22</v>
      </c>
      <c r="Z55">
        <v>27.52</v>
      </c>
      <c r="AA55">
        <v>0</v>
      </c>
      <c r="AB55">
        <v>49.91</v>
      </c>
      <c r="AC55">
        <v>0</v>
      </c>
      <c r="AD55">
        <v>99.83</v>
      </c>
      <c r="AE55">
        <v>0</v>
      </c>
      <c r="AF55">
        <v>20.59</v>
      </c>
      <c r="AG55">
        <v>0</v>
      </c>
      <c r="AH55">
        <v>115.74</v>
      </c>
      <c r="AI55">
        <v>0</v>
      </c>
      <c r="AJ55">
        <v>14.47</v>
      </c>
      <c r="AK55">
        <v>8.01</v>
      </c>
      <c r="AL55">
        <v>0</v>
      </c>
      <c r="AM55">
        <v>2.89</v>
      </c>
      <c r="AN55">
        <v>0</v>
      </c>
      <c r="AO55">
        <v>0</v>
      </c>
      <c r="AP55">
        <v>24.11</v>
      </c>
      <c r="AQ55">
        <v>10</v>
      </c>
      <c r="AR55">
        <v>17.36</v>
      </c>
      <c r="AS55">
        <v>0</v>
      </c>
      <c r="AT55">
        <v>49.91</v>
      </c>
      <c r="AU55">
        <v>185.5</v>
      </c>
      <c r="AV55">
        <v>6.94</v>
      </c>
      <c r="AW55">
        <v>79.5</v>
      </c>
    </row>
    <row r="56" spans="1:49">
      <c r="A56" t="s">
        <v>446</v>
      </c>
      <c r="G56" t="s">
        <v>98</v>
      </c>
      <c r="H56" s="115">
        <v>620.99</v>
      </c>
      <c r="I56" s="88">
        <v>79.5</v>
      </c>
      <c r="J56" s="88">
        <v>52.71</v>
      </c>
      <c r="K56" s="88">
        <v>24.11</v>
      </c>
      <c r="L56" s="88">
        <v>6.66</v>
      </c>
      <c r="M56" s="116">
        <v>0</v>
      </c>
      <c r="N56" s="115">
        <v>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9.64</v>
      </c>
      <c r="X56">
        <v>24.11</v>
      </c>
      <c r="Y56">
        <v>48.22</v>
      </c>
      <c r="Z56">
        <v>27.52</v>
      </c>
      <c r="AA56">
        <v>0</v>
      </c>
      <c r="AB56">
        <v>49.91</v>
      </c>
      <c r="AC56">
        <v>0</v>
      </c>
      <c r="AD56">
        <v>99.83</v>
      </c>
      <c r="AE56">
        <v>0</v>
      </c>
      <c r="AF56">
        <v>20.59</v>
      </c>
      <c r="AG56">
        <v>0</v>
      </c>
      <c r="AH56">
        <v>115.74</v>
      </c>
      <c r="AI56">
        <v>0</v>
      </c>
      <c r="AJ56">
        <v>14.47</v>
      </c>
      <c r="AK56">
        <v>8.01</v>
      </c>
      <c r="AL56">
        <v>0</v>
      </c>
      <c r="AM56">
        <v>2.89</v>
      </c>
      <c r="AN56">
        <v>0</v>
      </c>
      <c r="AO56">
        <v>0</v>
      </c>
      <c r="AP56">
        <v>24.11</v>
      </c>
      <c r="AQ56">
        <v>10</v>
      </c>
      <c r="AR56">
        <v>17.36</v>
      </c>
      <c r="AS56">
        <v>0</v>
      </c>
      <c r="AT56">
        <v>49.91</v>
      </c>
      <c r="AU56">
        <v>185.5</v>
      </c>
      <c r="AV56">
        <v>6.66</v>
      </c>
      <c r="AW56">
        <v>79.5</v>
      </c>
    </row>
    <row r="57" spans="1:49">
      <c r="G57" t="s">
        <v>99</v>
      </c>
      <c r="H57" s="115">
        <v>618.89</v>
      </c>
      <c r="I57" s="88">
        <v>78.599999999999994</v>
      </c>
      <c r="J57" s="88">
        <v>52.71</v>
      </c>
      <c r="K57" s="88">
        <v>24.11</v>
      </c>
      <c r="L57" s="88">
        <v>6.08</v>
      </c>
      <c r="M57" s="116">
        <v>0</v>
      </c>
      <c r="N57" s="115">
        <v>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9.64</v>
      </c>
      <c r="X57">
        <v>24.11</v>
      </c>
      <c r="Y57">
        <v>48.22</v>
      </c>
      <c r="Z57">
        <v>27.52</v>
      </c>
      <c r="AA57">
        <v>0</v>
      </c>
      <c r="AB57">
        <v>49.91</v>
      </c>
      <c r="AC57">
        <v>0</v>
      </c>
      <c r="AD57">
        <v>99.83</v>
      </c>
      <c r="AE57">
        <v>0</v>
      </c>
      <c r="AF57">
        <v>20.59</v>
      </c>
      <c r="AG57">
        <v>0</v>
      </c>
      <c r="AH57">
        <v>115.74</v>
      </c>
      <c r="AI57">
        <v>0</v>
      </c>
      <c r="AJ57">
        <v>14.47</v>
      </c>
      <c r="AK57">
        <v>8.01</v>
      </c>
      <c r="AL57">
        <v>0</v>
      </c>
      <c r="AM57">
        <v>2.89</v>
      </c>
      <c r="AN57">
        <v>0</v>
      </c>
      <c r="AO57">
        <v>0</v>
      </c>
      <c r="AP57">
        <v>24.11</v>
      </c>
      <c r="AQ57">
        <v>10</v>
      </c>
      <c r="AR57">
        <v>17.36</v>
      </c>
      <c r="AS57">
        <v>0</v>
      </c>
      <c r="AT57">
        <v>49.91</v>
      </c>
      <c r="AU57">
        <v>183.4</v>
      </c>
      <c r="AV57">
        <v>6.08</v>
      </c>
      <c r="AW57">
        <v>78.599999999999994</v>
      </c>
    </row>
    <row r="58" spans="1:49">
      <c r="G58" t="s">
        <v>100</v>
      </c>
      <c r="H58" s="115">
        <v>617.49</v>
      </c>
      <c r="I58" s="88">
        <v>78</v>
      </c>
      <c r="J58" s="88">
        <v>52.71</v>
      </c>
      <c r="K58" s="88">
        <v>24.11</v>
      </c>
      <c r="L58" s="88">
        <v>5.98</v>
      </c>
      <c r="M58" s="116">
        <v>0</v>
      </c>
      <c r="N58" s="115">
        <v>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9.64</v>
      </c>
      <c r="X58">
        <v>24.11</v>
      </c>
      <c r="Y58">
        <v>48.22</v>
      </c>
      <c r="Z58">
        <v>27.52</v>
      </c>
      <c r="AA58">
        <v>0</v>
      </c>
      <c r="AB58">
        <v>49.91</v>
      </c>
      <c r="AC58">
        <v>0</v>
      </c>
      <c r="AD58">
        <v>99.83</v>
      </c>
      <c r="AE58">
        <v>0</v>
      </c>
      <c r="AF58">
        <v>20.59</v>
      </c>
      <c r="AG58">
        <v>0</v>
      </c>
      <c r="AH58">
        <v>115.74</v>
      </c>
      <c r="AI58">
        <v>0</v>
      </c>
      <c r="AJ58">
        <v>14.47</v>
      </c>
      <c r="AK58">
        <v>8.01</v>
      </c>
      <c r="AL58">
        <v>0</v>
      </c>
      <c r="AM58">
        <v>2.89</v>
      </c>
      <c r="AN58">
        <v>0</v>
      </c>
      <c r="AO58">
        <v>0</v>
      </c>
      <c r="AP58">
        <v>24.11</v>
      </c>
      <c r="AQ58">
        <v>10</v>
      </c>
      <c r="AR58">
        <v>17.36</v>
      </c>
      <c r="AS58">
        <v>0</v>
      </c>
      <c r="AT58">
        <v>49.91</v>
      </c>
      <c r="AU58">
        <v>182</v>
      </c>
      <c r="AV58">
        <v>5.98</v>
      </c>
      <c r="AW58">
        <v>78</v>
      </c>
    </row>
    <row r="59" spans="1:49">
      <c r="G59" t="s">
        <v>101</v>
      </c>
      <c r="H59" s="115">
        <v>613.99</v>
      </c>
      <c r="I59" s="88">
        <v>76.5</v>
      </c>
      <c r="J59" s="88">
        <v>52.62</v>
      </c>
      <c r="K59" s="88">
        <v>24.11</v>
      </c>
      <c r="L59" s="88">
        <v>6.08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9.64</v>
      </c>
      <c r="X59">
        <v>24.11</v>
      </c>
      <c r="Y59">
        <v>48.22</v>
      </c>
      <c r="Z59">
        <v>27.52</v>
      </c>
      <c r="AA59">
        <v>0</v>
      </c>
      <c r="AB59">
        <v>49.91</v>
      </c>
      <c r="AC59">
        <v>0</v>
      </c>
      <c r="AD59">
        <v>99.83</v>
      </c>
      <c r="AE59">
        <v>0</v>
      </c>
      <c r="AF59">
        <v>20.59</v>
      </c>
      <c r="AG59">
        <v>0</v>
      </c>
      <c r="AH59">
        <v>115.74</v>
      </c>
      <c r="AI59">
        <v>0</v>
      </c>
      <c r="AJ59">
        <v>14.47</v>
      </c>
      <c r="AK59">
        <v>7.92</v>
      </c>
      <c r="AL59">
        <v>0</v>
      </c>
      <c r="AM59">
        <v>2.89</v>
      </c>
      <c r="AN59">
        <v>0</v>
      </c>
      <c r="AO59">
        <v>0</v>
      </c>
      <c r="AP59">
        <v>24.11</v>
      </c>
      <c r="AQ59">
        <v>10</v>
      </c>
      <c r="AR59">
        <v>17.36</v>
      </c>
      <c r="AS59">
        <v>0</v>
      </c>
      <c r="AT59">
        <v>49.91</v>
      </c>
      <c r="AU59">
        <v>178.5</v>
      </c>
      <c r="AV59">
        <v>6.08</v>
      </c>
      <c r="AW59">
        <v>76.5</v>
      </c>
    </row>
    <row r="60" spans="1:49">
      <c r="G60" t="s">
        <v>102</v>
      </c>
      <c r="H60" s="115">
        <v>610.49</v>
      </c>
      <c r="I60" s="88">
        <v>75</v>
      </c>
      <c r="J60" s="88">
        <v>52.62</v>
      </c>
      <c r="K60" s="88">
        <v>24.11</v>
      </c>
      <c r="L60" s="88">
        <v>5.98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9.64</v>
      </c>
      <c r="X60">
        <v>24.11</v>
      </c>
      <c r="Y60">
        <v>48.22</v>
      </c>
      <c r="Z60">
        <v>27.52</v>
      </c>
      <c r="AA60">
        <v>0</v>
      </c>
      <c r="AB60">
        <v>49.91</v>
      </c>
      <c r="AC60">
        <v>0</v>
      </c>
      <c r="AD60">
        <v>99.83</v>
      </c>
      <c r="AE60">
        <v>0</v>
      </c>
      <c r="AF60">
        <v>20.59</v>
      </c>
      <c r="AG60">
        <v>0</v>
      </c>
      <c r="AH60">
        <v>115.74</v>
      </c>
      <c r="AI60">
        <v>0</v>
      </c>
      <c r="AJ60">
        <v>14.47</v>
      </c>
      <c r="AK60">
        <v>7.92</v>
      </c>
      <c r="AL60">
        <v>0</v>
      </c>
      <c r="AM60">
        <v>2.89</v>
      </c>
      <c r="AN60">
        <v>0</v>
      </c>
      <c r="AO60">
        <v>0</v>
      </c>
      <c r="AP60">
        <v>24.11</v>
      </c>
      <c r="AQ60">
        <v>10</v>
      </c>
      <c r="AR60">
        <v>17.36</v>
      </c>
      <c r="AS60">
        <v>0</v>
      </c>
      <c r="AT60">
        <v>49.91</v>
      </c>
      <c r="AU60">
        <v>175</v>
      </c>
      <c r="AV60">
        <v>5.98</v>
      </c>
      <c r="AW60">
        <v>75</v>
      </c>
    </row>
    <row r="61" spans="1:49">
      <c r="G61" t="s">
        <v>103</v>
      </c>
      <c r="H61" s="115">
        <v>612.59</v>
      </c>
      <c r="I61" s="88">
        <v>75.900000000000006</v>
      </c>
      <c r="J61" s="88">
        <v>52.62</v>
      </c>
      <c r="K61" s="88">
        <v>24.11</v>
      </c>
      <c r="L61" s="88">
        <v>5.69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9.64</v>
      </c>
      <c r="X61">
        <v>24.11</v>
      </c>
      <c r="Y61">
        <v>48.22</v>
      </c>
      <c r="Z61">
        <v>27.52</v>
      </c>
      <c r="AA61">
        <v>0</v>
      </c>
      <c r="AB61">
        <v>49.91</v>
      </c>
      <c r="AC61">
        <v>0</v>
      </c>
      <c r="AD61">
        <v>99.83</v>
      </c>
      <c r="AE61">
        <v>0</v>
      </c>
      <c r="AF61">
        <v>20.59</v>
      </c>
      <c r="AG61">
        <v>0</v>
      </c>
      <c r="AH61">
        <v>115.74</v>
      </c>
      <c r="AI61">
        <v>0</v>
      </c>
      <c r="AJ61">
        <v>14.47</v>
      </c>
      <c r="AK61">
        <v>7.92</v>
      </c>
      <c r="AL61">
        <v>0</v>
      </c>
      <c r="AM61">
        <v>2.89</v>
      </c>
      <c r="AN61">
        <v>0</v>
      </c>
      <c r="AO61">
        <v>0</v>
      </c>
      <c r="AP61">
        <v>24.11</v>
      </c>
      <c r="AQ61">
        <v>10</v>
      </c>
      <c r="AR61">
        <v>17.36</v>
      </c>
      <c r="AS61">
        <v>0</v>
      </c>
      <c r="AT61">
        <v>49.91</v>
      </c>
      <c r="AU61">
        <v>177.1</v>
      </c>
      <c r="AV61">
        <v>5.69</v>
      </c>
      <c r="AW61">
        <v>75.900000000000006</v>
      </c>
    </row>
    <row r="62" spans="1:49">
      <c r="G62" t="s">
        <v>104</v>
      </c>
      <c r="H62" s="115">
        <v>604.89</v>
      </c>
      <c r="I62" s="88">
        <v>72.599999999999994</v>
      </c>
      <c r="J62" s="88">
        <v>52.62</v>
      </c>
      <c r="K62" s="88">
        <v>24.11</v>
      </c>
      <c r="L62" s="88">
        <v>5.21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9.64</v>
      </c>
      <c r="X62">
        <v>24.11</v>
      </c>
      <c r="Y62">
        <v>48.22</v>
      </c>
      <c r="Z62">
        <v>27.52</v>
      </c>
      <c r="AA62">
        <v>0</v>
      </c>
      <c r="AB62">
        <v>49.91</v>
      </c>
      <c r="AC62">
        <v>0</v>
      </c>
      <c r="AD62">
        <v>99.83</v>
      </c>
      <c r="AE62">
        <v>0</v>
      </c>
      <c r="AF62">
        <v>20.59</v>
      </c>
      <c r="AG62">
        <v>0</v>
      </c>
      <c r="AH62">
        <v>115.74</v>
      </c>
      <c r="AI62">
        <v>0</v>
      </c>
      <c r="AJ62">
        <v>14.47</v>
      </c>
      <c r="AK62">
        <v>7.92</v>
      </c>
      <c r="AL62">
        <v>0</v>
      </c>
      <c r="AM62">
        <v>2.89</v>
      </c>
      <c r="AN62">
        <v>0</v>
      </c>
      <c r="AO62">
        <v>0</v>
      </c>
      <c r="AP62">
        <v>24.11</v>
      </c>
      <c r="AQ62">
        <v>10</v>
      </c>
      <c r="AR62">
        <v>17.36</v>
      </c>
      <c r="AS62">
        <v>0</v>
      </c>
      <c r="AT62">
        <v>49.91</v>
      </c>
      <c r="AU62">
        <v>169.4</v>
      </c>
      <c r="AV62">
        <v>5.21</v>
      </c>
      <c r="AW62">
        <v>72.599999999999994</v>
      </c>
    </row>
    <row r="63" spans="1:49">
      <c r="G63" t="s">
        <v>105</v>
      </c>
      <c r="H63" s="115">
        <v>595.09</v>
      </c>
      <c r="I63" s="88">
        <v>68.400000000000006</v>
      </c>
      <c r="J63" s="88">
        <v>52.62</v>
      </c>
      <c r="K63" s="88">
        <v>24.11</v>
      </c>
      <c r="L63" s="88">
        <v>5.1100000000000003</v>
      </c>
      <c r="M63" s="116">
        <v>0</v>
      </c>
      <c r="N63" s="115">
        <v>0</v>
      </c>
      <c r="O63" s="88">
        <v>10</v>
      </c>
      <c r="P63" s="88">
        <v>0</v>
      </c>
      <c r="Q63" s="88">
        <v>0</v>
      </c>
      <c r="R63" s="88">
        <v>0</v>
      </c>
      <c r="S63" s="116">
        <v>0</v>
      </c>
      <c r="W63">
        <v>9.64</v>
      </c>
      <c r="X63">
        <v>24.11</v>
      </c>
      <c r="Y63">
        <v>48.22</v>
      </c>
      <c r="Z63">
        <v>27.52</v>
      </c>
      <c r="AA63">
        <v>0</v>
      </c>
      <c r="AB63">
        <v>49.91</v>
      </c>
      <c r="AC63">
        <v>0</v>
      </c>
      <c r="AD63">
        <v>99.83</v>
      </c>
      <c r="AE63">
        <v>0</v>
      </c>
      <c r="AF63">
        <v>20.59</v>
      </c>
      <c r="AG63">
        <v>0</v>
      </c>
      <c r="AH63">
        <v>115.74</v>
      </c>
      <c r="AI63">
        <v>0</v>
      </c>
      <c r="AJ63">
        <v>14.47</v>
      </c>
      <c r="AK63">
        <v>7.92</v>
      </c>
      <c r="AL63">
        <v>0</v>
      </c>
      <c r="AM63">
        <v>2.89</v>
      </c>
      <c r="AN63">
        <v>0</v>
      </c>
      <c r="AO63">
        <v>0</v>
      </c>
      <c r="AP63">
        <v>24.11</v>
      </c>
      <c r="AQ63">
        <v>10</v>
      </c>
      <c r="AR63">
        <v>17.36</v>
      </c>
      <c r="AS63">
        <v>0</v>
      </c>
      <c r="AT63">
        <v>49.91</v>
      </c>
      <c r="AU63">
        <v>159.6</v>
      </c>
      <c r="AV63">
        <v>5.1100000000000003</v>
      </c>
      <c r="AW63">
        <v>68.400000000000006</v>
      </c>
    </row>
    <row r="64" spans="1:49">
      <c r="G64" t="s">
        <v>106</v>
      </c>
      <c r="H64" s="115">
        <v>585.99</v>
      </c>
      <c r="I64" s="88">
        <v>64.5</v>
      </c>
      <c r="J64" s="88">
        <v>52.62</v>
      </c>
      <c r="K64" s="88">
        <v>24.11</v>
      </c>
      <c r="L64" s="88">
        <v>4.92</v>
      </c>
      <c r="M64" s="116">
        <v>0</v>
      </c>
      <c r="N64" s="115">
        <v>0</v>
      </c>
      <c r="O64" s="88">
        <v>10</v>
      </c>
      <c r="P64" s="88">
        <v>0</v>
      </c>
      <c r="Q64" s="88">
        <v>0</v>
      </c>
      <c r="R64" s="88">
        <v>0</v>
      </c>
      <c r="S64" s="116">
        <v>0</v>
      </c>
      <c r="W64">
        <v>9.64</v>
      </c>
      <c r="X64">
        <v>24.11</v>
      </c>
      <c r="Y64">
        <v>48.22</v>
      </c>
      <c r="Z64">
        <v>27.52</v>
      </c>
      <c r="AA64">
        <v>0</v>
      </c>
      <c r="AB64">
        <v>49.91</v>
      </c>
      <c r="AC64">
        <v>0</v>
      </c>
      <c r="AD64">
        <v>99.83</v>
      </c>
      <c r="AE64">
        <v>0</v>
      </c>
      <c r="AF64">
        <v>20.59</v>
      </c>
      <c r="AG64">
        <v>0</v>
      </c>
      <c r="AH64">
        <v>115.74</v>
      </c>
      <c r="AI64">
        <v>0</v>
      </c>
      <c r="AJ64">
        <v>14.47</v>
      </c>
      <c r="AK64">
        <v>7.92</v>
      </c>
      <c r="AL64">
        <v>0</v>
      </c>
      <c r="AM64">
        <v>2.89</v>
      </c>
      <c r="AN64">
        <v>0</v>
      </c>
      <c r="AO64">
        <v>0</v>
      </c>
      <c r="AP64">
        <v>24.11</v>
      </c>
      <c r="AQ64">
        <v>10</v>
      </c>
      <c r="AR64">
        <v>17.36</v>
      </c>
      <c r="AS64">
        <v>0</v>
      </c>
      <c r="AT64">
        <v>49.91</v>
      </c>
      <c r="AU64">
        <v>150.5</v>
      </c>
      <c r="AV64">
        <v>4.92</v>
      </c>
      <c r="AW64">
        <v>64.5</v>
      </c>
    </row>
    <row r="65" spans="7:49">
      <c r="G65" t="s">
        <v>107</v>
      </c>
      <c r="H65" s="115">
        <v>578.99</v>
      </c>
      <c r="I65" s="88">
        <v>61.5</v>
      </c>
      <c r="J65" s="88">
        <v>52.62</v>
      </c>
      <c r="K65" s="88">
        <v>24.11</v>
      </c>
      <c r="L65" s="88">
        <v>4.34</v>
      </c>
      <c r="M65" s="116">
        <v>0</v>
      </c>
      <c r="N65" s="115">
        <v>0</v>
      </c>
      <c r="O65" s="88">
        <v>10</v>
      </c>
      <c r="P65" s="88">
        <v>0</v>
      </c>
      <c r="Q65" s="88">
        <v>0</v>
      </c>
      <c r="R65" s="88">
        <v>0</v>
      </c>
      <c r="S65" s="116">
        <v>0</v>
      </c>
      <c r="W65">
        <v>9.64</v>
      </c>
      <c r="X65">
        <v>24.11</v>
      </c>
      <c r="Y65">
        <v>48.22</v>
      </c>
      <c r="Z65">
        <v>27.52</v>
      </c>
      <c r="AA65">
        <v>0</v>
      </c>
      <c r="AB65">
        <v>49.91</v>
      </c>
      <c r="AC65">
        <v>0</v>
      </c>
      <c r="AD65">
        <v>99.83</v>
      </c>
      <c r="AE65">
        <v>0</v>
      </c>
      <c r="AF65">
        <v>20.59</v>
      </c>
      <c r="AG65">
        <v>0</v>
      </c>
      <c r="AH65">
        <v>115.74</v>
      </c>
      <c r="AI65">
        <v>0</v>
      </c>
      <c r="AJ65">
        <v>14.47</v>
      </c>
      <c r="AK65">
        <v>7.92</v>
      </c>
      <c r="AL65">
        <v>0</v>
      </c>
      <c r="AM65">
        <v>2.89</v>
      </c>
      <c r="AN65">
        <v>0</v>
      </c>
      <c r="AO65">
        <v>0</v>
      </c>
      <c r="AP65">
        <v>24.11</v>
      </c>
      <c r="AQ65">
        <v>10</v>
      </c>
      <c r="AR65">
        <v>17.36</v>
      </c>
      <c r="AS65">
        <v>0</v>
      </c>
      <c r="AT65">
        <v>49.91</v>
      </c>
      <c r="AU65">
        <v>143.5</v>
      </c>
      <c r="AV65">
        <v>4.34</v>
      </c>
      <c r="AW65">
        <v>61.5</v>
      </c>
    </row>
    <row r="66" spans="7:49">
      <c r="G66" t="s">
        <v>108</v>
      </c>
      <c r="H66" s="115">
        <v>569.89</v>
      </c>
      <c r="I66" s="88">
        <v>57.6</v>
      </c>
      <c r="J66" s="88">
        <v>52.62</v>
      </c>
      <c r="K66" s="88">
        <v>24.11</v>
      </c>
      <c r="L66" s="88">
        <v>4.24</v>
      </c>
      <c r="M66" s="116">
        <v>0</v>
      </c>
      <c r="N66" s="115">
        <v>0</v>
      </c>
      <c r="O66" s="88">
        <v>10</v>
      </c>
      <c r="P66" s="88">
        <v>0</v>
      </c>
      <c r="Q66" s="88">
        <v>0</v>
      </c>
      <c r="R66" s="88">
        <v>0</v>
      </c>
      <c r="S66" s="116">
        <v>0</v>
      </c>
      <c r="W66">
        <v>9.64</v>
      </c>
      <c r="X66">
        <v>24.11</v>
      </c>
      <c r="Y66">
        <v>48.22</v>
      </c>
      <c r="Z66">
        <v>27.52</v>
      </c>
      <c r="AA66">
        <v>0</v>
      </c>
      <c r="AB66">
        <v>49.91</v>
      </c>
      <c r="AC66">
        <v>0</v>
      </c>
      <c r="AD66">
        <v>99.83</v>
      </c>
      <c r="AE66">
        <v>0</v>
      </c>
      <c r="AF66">
        <v>20.59</v>
      </c>
      <c r="AG66">
        <v>0</v>
      </c>
      <c r="AH66">
        <v>115.74</v>
      </c>
      <c r="AI66">
        <v>0</v>
      </c>
      <c r="AJ66">
        <v>14.47</v>
      </c>
      <c r="AK66">
        <v>7.92</v>
      </c>
      <c r="AL66">
        <v>0</v>
      </c>
      <c r="AM66">
        <v>2.89</v>
      </c>
      <c r="AN66">
        <v>0</v>
      </c>
      <c r="AO66">
        <v>0</v>
      </c>
      <c r="AP66">
        <v>24.11</v>
      </c>
      <c r="AQ66">
        <v>10</v>
      </c>
      <c r="AR66">
        <v>17.36</v>
      </c>
      <c r="AS66">
        <v>0</v>
      </c>
      <c r="AT66">
        <v>49.91</v>
      </c>
      <c r="AU66">
        <v>134.4</v>
      </c>
      <c r="AV66">
        <v>4.24</v>
      </c>
      <c r="AW66">
        <v>57.6</v>
      </c>
    </row>
    <row r="67" spans="7:49">
      <c r="G67" t="s">
        <v>109</v>
      </c>
      <c r="H67" s="115">
        <v>559.30000000000007</v>
      </c>
      <c r="I67" s="88">
        <v>50.96</v>
      </c>
      <c r="J67" s="88">
        <v>53.06</v>
      </c>
      <c r="K67" s="88">
        <v>24.11</v>
      </c>
      <c r="L67" s="88">
        <v>3.86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9.64</v>
      </c>
      <c r="X67">
        <v>24.11</v>
      </c>
      <c r="Y67">
        <v>48.22</v>
      </c>
      <c r="Z67">
        <v>30.57</v>
      </c>
      <c r="AA67">
        <v>0.61</v>
      </c>
      <c r="AB67">
        <v>49.91</v>
      </c>
      <c r="AC67">
        <v>0.56000000000000005</v>
      </c>
      <c r="AD67">
        <v>99.83</v>
      </c>
      <c r="AE67">
        <v>0.35</v>
      </c>
      <c r="AF67">
        <v>20.59</v>
      </c>
      <c r="AG67">
        <v>0.59</v>
      </c>
      <c r="AH67">
        <v>115.74</v>
      </c>
      <c r="AI67">
        <v>0.35</v>
      </c>
      <c r="AJ67">
        <v>14.47</v>
      </c>
      <c r="AK67">
        <v>8.01</v>
      </c>
      <c r="AL67">
        <v>0.3</v>
      </c>
      <c r="AM67">
        <v>2.89</v>
      </c>
      <c r="AN67">
        <v>0.44</v>
      </c>
      <c r="AO67">
        <v>0.56000000000000005</v>
      </c>
      <c r="AP67">
        <v>24.11</v>
      </c>
      <c r="AQ67">
        <v>0</v>
      </c>
      <c r="AR67">
        <v>17.36</v>
      </c>
      <c r="AS67">
        <v>0.31</v>
      </c>
      <c r="AT67">
        <v>49.91</v>
      </c>
      <c r="AU67">
        <v>117.6</v>
      </c>
      <c r="AV67">
        <v>3.86</v>
      </c>
      <c r="AW67">
        <v>50.4</v>
      </c>
    </row>
    <row r="68" spans="7:49">
      <c r="G68" t="s">
        <v>110</v>
      </c>
      <c r="H68" s="115">
        <v>548.1</v>
      </c>
      <c r="I68" s="88">
        <v>46.160000000000004</v>
      </c>
      <c r="J68" s="88">
        <v>53.06</v>
      </c>
      <c r="K68" s="88">
        <v>24.11</v>
      </c>
      <c r="L68" s="88">
        <v>3.47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9.64</v>
      </c>
      <c r="X68">
        <v>24.11</v>
      </c>
      <c r="Y68">
        <v>48.22</v>
      </c>
      <c r="Z68">
        <v>30.57</v>
      </c>
      <c r="AA68">
        <v>0.61</v>
      </c>
      <c r="AB68">
        <v>49.91</v>
      </c>
      <c r="AC68">
        <v>0.56000000000000005</v>
      </c>
      <c r="AD68">
        <v>99.83</v>
      </c>
      <c r="AE68">
        <v>0.35</v>
      </c>
      <c r="AF68">
        <v>20.59</v>
      </c>
      <c r="AG68">
        <v>0.59</v>
      </c>
      <c r="AH68">
        <v>115.74</v>
      </c>
      <c r="AI68">
        <v>0.35</v>
      </c>
      <c r="AJ68">
        <v>14.47</v>
      </c>
      <c r="AK68">
        <v>8.01</v>
      </c>
      <c r="AL68">
        <v>0.3</v>
      </c>
      <c r="AM68">
        <v>2.89</v>
      </c>
      <c r="AN68">
        <v>0.44</v>
      </c>
      <c r="AO68">
        <v>0.56000000000000005</v>
      </c>
      <c r="AP68">
        <v>24.11</v>
      </c>
      <c r="AQ68">
        <v>0</v>
      </c>
      <c r="AR68">
        <v>17.36</v>
      </c>
      <c r="AS68">
        <v>0.31</v>
      </c>
      <c r="AT68">
        <v>49.91</v>
      </c>
      <c r="AU68">
        <v>106.4</v>
      </c>
      <c r="AV68">
        <v>3.47</v>
      </c>
      <c r="AW68">
        <v>45.6</v>
      </c>
    </row>
    <row r="69" spans="7:49">
      <c r="G69" t="s">
        <v>111</v>
      </c>
      <c r="H69" s="115">
        <v>532.70000000000005</v>
      </c>
      <c r="I69" s="88">
        <v>39.56</v>
      </c>
      <c r="J69" s="88">
        <v>53.06</v>
      </c>
      <c r="K69" s="88">
        <v>24.11</v>
      </c>
      <c r="L69" s="88">
        <v>2.89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9.64</v>
      </c>
      <c r="X69">
        <v>24.11</v>
      </c>
      <c r="Y69">
        <v>48.22</v>
      </c>
      <c r="Z69">
        <v>30.57</v>
      </c>
      <c r="AA69">
        <v>0.61</v>
      </c>
      <c r="AB69">
        <v>49.91</v>
      </c>
      <c r="AC69">
        <v>0.56000000000000005</v>
      </c>
      <c r="AD69">
        <v>99.83</v>
      </c>
      <c r="AE69">
        <v>0.35</v>
      </c>
      <c r="AF69">
        <v>20.59</v>
      </c>
      <c r="AG69">
        <v>0.59</v>
      </c>
      <c r="AH69">
        <v>115.74</v>
      </c>
      <c r="AI69">
        <v>0.35</v>
      </c>
      <c r="AJ69">
        <v>14.47</v>
      </c>
      <c r="AK69">
        <v>8.01</v>
      </c>
      <c r="AL69">
        <v>0.3</v>
      </c>
      <c r="AM69">
        <v>2.89</v>
      </c>
      <c r="AN69">
        <v>0.44</v>
      </c>
      <c r="AO69">
        <v>0.56000000000000005</v>
      </c>
      <c r="AP69">
        <v>24.11</v>
      </c>
      <c r="AQ69">
        <v>0</v>
      </c>
      <c r="AR69">
        <v>17.36</v>
      </c>
      <c r="AS69">
        <v>0.31</v>
      </c>
      <c r="AT69">
        <v>49.91</v>
      </c>
      <c r="AU69">
        <v>91</v>
      </c>
      <c r="AV69">
        <v>2.89</v>
      </c>
      <c r="AW69">
        <v>39</v>
      </c>
    </row>
    <row r="70" spans="7:49">
      <c r="G70" t="s">
        <v>112</v>
      </c>
      <c r="H70" s="115">
        <v>517.30000000000007</v>
      </c>
      <c r="I70" s="88">
        <v>32.96</v>
      </c>
      <c r="J70" s="88">
        <v>53.06</v>
      </c>
      <c r="K70" s="88">
        <v>24.11</v>
      </c>
      <c r="L70" s="88">
        <v>2.6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9.64</v>
      </c>
      <c r="X70">
        <v>24.11</v>
      </c>
      <c r="Y70">
        <v>48.22</v>
      </c>
      <c r="Z70">
        <v>30.57</v>
      </c>
      <c r="AA70">
        <v>0.61</v>
      </c>
      <c r="AB70">
        <v>49.91</v>
      </c>
      <c r="AC70">
        <v>0.56000000000000005</v>
      </c>
      <c r="AD70">
        <v>99.83</v>
      </c>
      <c r="AE70">
        <v>0.35</v>
      </c>
      <c r="AF70">
        <v>20.59</v>
      </c>
      <c r="AG70">
        <v>0.59</v>
      </c>
      <c r="AH70">
        <v>115.74</v>
      </c>
      <c r="AI70">
        <v>0.35</v>
      </c>
      <c r="AJ70">
        <v>14.47</v>
      </c>
      <c r="AK70">
        <v>8.01</v>
      </c>
      <c r="AL70">
        <v>0.3</v>
      </c>
      <c r="AM70">
        <v>2.89</v>
      </c>
      <c r="AN70">
        <v>0.44</v>
      </c>
      <c r="AO70">
        <v>0.56000000000000005</v>
      </c>
      <c r="AP70">
        <v>24.11</v>
      </c>
      <c r="AQ70">
        <v>0</v>
      </c>
      <c r="AR70">
        <v>17.36</v>
      </c>
      <c r="AS70">
        <v>0.31</v>
      </c>
      <c r="AT70">
        <v>49.91</v>
      </c>
      <c r="AU70">
        <v>75.599999999999994</v>
      </c>
      <c r="AV70">
        <v>2.6</v>
      </c>
      <c r="AW70">
        <v>32.4</v>
      </c>
    </row>
    <row r="71" spans="7:49">
      <c r="G71" t="s">
        <v>113</v>
      </c>
      <c r="H71" s="115">
        <v>503.30000000000007</v>
      </c>
      <c r="I71" s="88">
        <v>26.959999999999997</v>
      </c>
      <c r="J71" s="88">
        <v>53.15</v>
      </c>
      <c r="K71" s="88">
        <v>0</v>
      </c>
      <c r="L71" s="88">
        <v>1.96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9.64</v>
      </c>
      <c r="X71">
        <v>0</v>
      </c>
      <c r="Y71">
        <v>48.22</v>
      </c>
      <c r="Z71">
        <v>30.57</v>
      </c>
      <c r="AA71">
        <v>0.61</v>
      </c>
      <c r="AB71">
        <v>49.91</v>
      </c>
      <c r="AC71">
        <v>0.56000000000000005</v>
      </c>
      <c r="AD71">
        <v>99.83</v>
      </c>
      <c r="AE71">
        <v>0.35</v>
      </c>
      <c r="AF71">
        <v>20.59</v>
      </c>
      <c r="AG71">
        <v>0.59</v>
      </c>
      <c r="AH71">
        <v>115.74</v>
      </c>
      <c r="AI71">
        <v>0.35</v>
      </c>
      <c r="AJ71">
        <v>14.47</v>
      </c>
      <c r="AK71">
        <v>8.1</v>
      </c>
      <c r="AL71">
        <v>0.3</v>
      </c>
      <c r="AM71">
        <v>2.89</v>
      </c>
      <c r="AN71">
        <v>0.44</v>
      </c>
      <c r="AO71">
        <v>0.56000000000000005</v>
      </c>
      <c r="AP71">
        <v>24.11</v>
      </c>
      <c r="AQ71">
        <v>0</v>
      </c>
      <c r="AR71">
        <v>17.36</v>
      </c>
      <c r="AS71">
        <v>0.31</v>
      </c>
      <c r="AT71">
        <v>49.91</v>
      </c>
      <c r="AU71">
        <v>61.6</v>
      </c>
      <c r="AV71">
        <v>1.96</v>
      </c>
      <c r="AW71">
        <v>26.4</v>
      </c>
    </row>
    <row r="72" spans="7:49">
      <c r="G72" t="s">
        <v>114</v>
      </c>
      <c r="H72" s="115">
        <v>490.70000000000005</v>
      </c>
      <c r="I72" s="88">
        <v>21.56</v>
      </c>
      <c r="J72" s="88">
        <v>53.15</v>
      </c>
      <c r="K72" s="88">
        <v>0</v>
      </c>
      <c r="L72" s="88">
        <v>1.26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9.64</v>
      </c>
      <c r="X72">
        <v>0</v>
      </c>
      <c r="Y72">
        <v>48.22</v>
      </c>
      <c r="Z72">
        <v>30.57</v>
      </c>
      <c r="AA72">
        <v>0.61</v>
      </c>
      <c r="AB72">
        <v>49.91</v>
      </c>
      <c r="AC72">
        <v>0.56000000000000005</v>
      </c>
      <c r="AD72">
        <v>99.83</v>
      </c>
      <c r="AE72">
        <v>0.35</v>
      </c>
      <c r="AF72">
        <v>20.59</v>
      </c>
      <c r="AG72">
        <v>0.59</v>
      </c>
      <c r="AH72">
        <v>115.74</v>
      </c>
      <c r="AI72">
        <v>0.35</v>
      </c>
      <c r="AJ72">
        <v>14.47</v>
      </c>
      <c r="AK72">
        <v>8.1</v>
      </c>
      <c r="AL72">
        <v>0.3</v>
      </c>
      <c r="AM72">
        <v>2.89</v>
      </c>
      <c r="AN72">
        <v>0.44</v>
      </c>
      <c r="AO72">
        <v>0.56000000000000005</v>
      </c>
      <c r="AP72">
        <v>24.11</v>
      </c>
      <c r="AQ72">
        <v>0</v>
      </c>
      <c r="AR72">
        <v>17.36</v>
      </c>
      <c r="AS72">
        <v>0.31</v>
      </c>
      <c r="AT72">
        <v>49.91</v>
      </c>
      <c r="AU72">
        <v>49</v>
      </c>
      <c r="AV72">
        <v>1.26</v>
      </c>
      <c r="AW72">
        <v>21</v>
      </c>
    </row>
    <row r="73" spans="7:49">
      <c r="G73" t="s">
        <v>115</v>
      </c>
      <c r="H73" s="115">
        <v>476.70000000000005</v>
      </c>
      <c r="I73" s="88">
        <v>15.56</v>
      </c>
      <c r="J73" s="88">
        <v>53.15</v>
      </c>
      <c r="K73" s="88">
        <v>0</v>
      </c>
      <c r="L73" s="88">
        <v>0.97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9.64</v>
      </c>
      <c r="X73">
        <v>0</v>
      </c>
      <c r="Y73">
        <v>48.22</v>
      </c>
      <c r="Z73">
        <v>30.57</v>
      </c>
      <c r="AA73">
        <v>0.61</v>
      </c>
      <c r="AB73">
        <v>49.91</v>
      </c>
      <c r="AC73">
        <v>0.56000000000000005</v>
      </c>
      <c r="AD73">
        <v>99.83</v>
      </c>
      <c r="AE73">
        <v>0.35</v>
      </c>
      <c r="AF73">
        <v>20.59</v>
      </c>
      <c r="AG73">
        <v>0.59</v>
      </c>
      <c r="AH73">
        <v>115.74</v>
      </c>
      <c r="AI73">
        <v>0.35</v>
      </c>
      <c r="AJ73">
        <v>14.47</v>
      </c>
      <c r="AK73">
        <v>8.1</v>
      </c>
      <c r="AL73">
        <v>0.3</v>
      </c>
      <c r="AM73">
        <v>2.89</v>
      </c>
      <c r="AN73">
        <v>0.44</v>
      </c>
      <c r="AO73">
        <v>0.56000000000000005</v>
      </c>
      <c r="AP73">
        <v>24.11</v>
      </c>
      <c r="AQ73">
        <v>0</v>
      </c>
      <c r="AR73">
        <v>17.36</v>
      </c>
      <c r="AS73">
        <v>0.31</v>
      </c>
      <c r="AT73">
        <v>49.91</v>
      </c>
      <c r="AU73">
        <v>35</v>
      </c>
      <c r="AV73">
        <v>0.97</v>
      </c>
      <c r="AW73">
        <v>15</v>
      </c>
    </row>
    <row r="74" spans="7:49">
      <c r="G74" t="s">
        <v>116</v>
      </c>
      <c r="H74" s="115">
        <v>469.70000000000005</v>
      </c>
      <c r="I74" s="88">
        <v>12.56</v>
      </c>
      <c r="J74" s="88">
        <v>53.15</v>
      </c>
      <c r="K74" s="88">
        <v>0</v>
      </c>
      <c r="L74" s="88">
        <v>0.52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9.64</v>
      </c>
      <c r="X74">
        <v>0</v>
      </c>
      <c r="Y74">
        <v>48.22</v>
      </c>
      <c r="Z74">
        <v>30.57</v>
      </c>
      <c r="AA74">
        <v>0.61</v>
      </c>
      <c r="AB74">
        <v>49.91</v>
      </c>
      <c r="AC74">
        <v>0.56000000000000005</v>
      </c>
      <c r="AD74">
        <v>99.83</v>
      </c>
      <c r="AE74">
        <v>0.35</v>
      </c>
      <c r="AF74">
        <v>20.59</v>
      </c>
      <c r="AG74">
        <v>0.59</v>
      </c>
      <c r="AH74">
        <v>115.74</v>
      </c>
      <c r="AI74">
        <v>0.35</v>
      </c>
      <c r="AJ74">
        <v>14.47</v>
      </c>
      <c r="AK74">
        <v>8.1</v>
      </c>
      <c r="AL74">
        <v>0.3</v>
      </c>
      <c r="AM74">
        <v>2.89</v>
      </c>
      <c r="AN74">
        <v>0.44</v>
      </c>
      <c r="AO74">
        <v>0.56000000000000005</v>
      </c>
      <c r="AP74">
        <v>24.11</v>
      </c>
      <c r="AQ74">
        <v>0</v>
      </c>
      <c r="AR74">
        <v>17.36</v>
      </c>
      <c r="AS74">
        <v>0.31</v>
      </c>
      <c r="AT74">
        <v>49.91</v>
      </c>
      <c r="AU74">
        <v>28</v>
      </c>
      <c r="AV74">
        <v>0.52</v>
      </c>
      <c r="AW74">
        <v>12</v>
      </c>
    </row>
    <row r="75" spans="7:49">
      <c r="G75" t="s">
        <v>117</v>
      </c>
      <c r="H75" s="115">
        <v>462.70000000000005</v>
      </c>
      <c r="I75" s="88">
        <v>9.56</v>
      </c>
      <c r="J75" s="88">
        <v>53.34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9.64</v>
      </c>
      <c r="X75">
        <v>0</v>
      </c>
      <c r="Y75">
        <v>48.22</v>
      </c>
      <c r="Z75">
        <v>30.57</v>
      </c>
      <c r="AA75">
        <v>0.61</v>
      </c>
      <c r="AB75">
        <v>49.91</v>
      </c>
      <c r="AC75">
        <v>0.56000000000000005</v>
      </c>
      <c r="AD75">
        <v>99.83</v>
      </c>
      <c r="AE75">
        <v>0.35</v>
      </c>
      <c r="AF75">
        <v>20.59</v>
      </c>
      <c r="AG75">
        <v>0.59</v>
      </c>
      <c r="AH75">
        <v>115.74</v>
      </c>
      <c r="AI75">
        <v>0.35</v>
      </c>
      <c r="AJ75">
        <v>14.47</v>
      </c>
      <c r="AK75">
        <v>8.2899999999999991</v>
      </c>
      <c r="AL75">
        <v>0.3</v>
      </c>
      <c r="AM75">
        <v>2.89</v>
      </c>
      <c r="AN75">
        <v>0.44</v>
      </c>
      <c r="AO75">
        <v>0.56000000000000005</v>
      </c>
      <c r="AP75">
        <v>24.11</v>
      </c>
      <c r="AQ75">
        <v>0</v>
      </c>
      <c r="AR75">
        <v>17.36</v>
      </c>
      <c r="AS75">
        <v>0.31</v>
      </c>
      <c r="AT75">
        <v>49.91</v>
      </c>
      <c r="AU75">
        <v>21</v>
      </c>
      <c r="AV75">
        <v>0</v>
      </c>
      <c r="AW75">
        <v>9</v>
      </c>
    </row>
    <row r="76" spans="7:49">
      <c r="G76" t="s">
        <v>118</v>
      </c>
      <c r="H76" s="115">
        <v>448.70000000000005</v>
      </c>
      <c r="I76" s="88">
        <v>3.56</v>
      </c>
      <c r="J76" s="88">
        <v>53.34</v>
      </c>
      <c r="K76" s="88">
        <v>0</v>
      </c>
      <c r="L76" s="88">
        <v>0.14000000000000001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9.64</v>
      </c>
      <c r="X76">
        <v>0</v>
      </c>
      <c r="Y76">
        <v>48.22</v>
      </c>
      <c r="Z76">
        <v>30.57</v>
      </c>
      <c r="AA76">
        <v>0.61</v>
      </c>
      <c r="AB76">
        <v>49.91</v>
      </c>
      <c r="AC76">
        <v>0.56000000000000005</v>
      </c>
      <c r="AD76">
        <v>99.83</v>
      </c>
      <c r="AE76">
        <v>0.35</v>
      </c>
      <c r="AF76">
        <v>20.59</v>
      </c>
      <c r="AG76">
        <v>0.59</v>
      </c>
      <c r="AH76">
        <v>115.74</v>
      </c>
      <c r="AI76">
        <v>0.35</v>
      </c>
      <c r="AJ76">
        <v>14.47</v>
      </c>
      <c r="AK76">
        <v>8.2899999999999991</v>
      </c>
      <c r="AL76">
        <v>0.3</v>
      </c>
      <c r="AM76">
        <v>2.89</v>
      </c>
      <c r="AN76">
        <v>0.44</v>
      </c>
      <c r="AO76">
        <v>0.56000000000000005</v>
      </c>
      <c r="AP76">
        <v>24.11</v>
      </c>
      <c r="AQ76">
        <v>0</v>
      </c>
      <c r="AR76">
        <v>17.36</v>
      </c>
      <c r="AS76">
        <v>0.31</v>
      </c>
      <c r="AT76">
        <v>49.91</v>
      </c>
      <c r="AU76">
        <v>7</v>
      </c>
      <c r="AV76">
        <v>0.14000000000000001</v>
      </c>
      <c r="AW76">
        <v>3</v>
      </c>
    </row>
    <row r="77" spans="7:49">
      <c r="G77" t="s">
        <v>119</v>
      </c>
      <c r="H77" s="115">
        <v>445.20000000000005</v>
      </c>
      <c r="I77" s="88">
        <v>2.06</v>
      </c>
      <c r="J77" s="88">
        <v>53.34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9.64</v>
      </c>
      <c r="X77">
        <v>0</v>
      </c>
      <c r="Y77">
        <v>48.22</v>
      </c>
      <c r="Z77">
        <v>30.57</v>
      </c>
      <c r="AA77">
        <v>0.61</v>
      </c>
      <c r="AB77">
        <v>49.91</v>
      </c>
      <c r="AC77">
        <v>0.56000000000000005</v>
      </c>
      <c r="AD77">
        <v>99.83</v>
      </c>
      <c r="AE77">
        <v>0.35</v>
      </c>
      <c r="AF77">
        <v>20.59</v>
      </c>
      <c r="AG77">
        <v>0.59</v>
      </c>
      <c r="AH77">
        <v>115.74</v>
      </c>
      <c r="AI77">
        <v>0.35</v>
      </c>
      <c r="AJ77">
        <v>14.47</v>
      </c>
      <c r="AK77">
        <v>8.2899999999999991</v>
      </c>
      <c r="AL77">
        <v>0.3</v>
      </c>
      <c r="AM77">
        <v>2.89</v>
      </c>
      <c r="AN77">
        <v>0.44</v>
      </c>
      <c r="AO77">
        <v>0.56000000000000005</v>
      </c>
      <c r="AP77">
        <v>24.11</v>
      </c>
      <c r="AQ77">
        <v>0</v>
      </c>
      <c r="AR77">
        <v>17.36</v>
      </c>
      <c r="AS77">
        <v>0.31</v>
      </c>
      <c r="AT77">
        <v>49.91</v>
      </c>
      <c r="AU77">
        <v>3.5</v>
      </c>
      <c r="AV77">
        <v>0</v>
      </c>
      <c r="AW77">
        <v>1.5</v>
      </c>
    </row>
    <row r="78" spans="7:49">
      <c r="G78" t="s">
        <v>120</v>
      </c>
      <c r="H78" s="115">
        <v>441.70000000000005</v>
      </c>
      <c r="I78" s="88">
        <v>0.56000000000000005</v>
      </c>
      <c r="J78" s="88">
        <v>53.34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9.64</v>
      </c>
      <c r="X78">
        <v>0</v>
      </c>
      <c r="Y78">
        <v>48.22</v>
      </c>
      <c r="Z78">
        <v>30.57</v>
      </c>
      <c r="AA78">
        <v>0.61</v>
      </c>
      <c r="AB78">
        <v>49.91</v>
      </c>
      <c r="AC78">
        <v>0.56000000000000005</v>
      </c>
      <c r="AD78">
        <v>99.83</v>
      </c>
      <c r="AE78">
        <v>0.35</v>
      </c>
      <c r="AF78">
        <v>20.59</v>
      </c>
      <c r="AG78">
        <v>0.59</v>
      </c>
      <c r="AH78">
        <v>115.74</v>
      </c>
      <c r="AI78">
        <v>0.35</v>
      </c>
      <c r="AJ78">
        <v>14.47</v>
      </c>
      <c r="AK78">
        <v>8.2899999999999991</v>
      </c>
      <c r="AL78">
        <v>0.3</v>
      </c>
      <c r="AM78">
        <v>2.89</v>
      </c>
      <c r="AN78">
        <v>0.44</v>
      </c>
      <c r="AO78">
        <v>0.56000000000000005</v>
      </c>
      <c r="AP78">
        <v>24.11</v>
      </c>
      <c r="AQ78">
        <v>0</v>
      </c>
      <c r="AR78">
        <v>17.36</v>
      </c>
      <c r="AS78">
        <v>0.31</v>
      </c>
      <c r="AT78">
        <v>49.91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442.25</v>
      </c>
      <c r="I79" s="88">
        <v>0.67</v>
      </c>
      <c r="J79" s="88">
        <v>53.58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9.64</v>
      </c>
      <c r="X79">
        <v>0</v>
      </c>
      <c r="Y79">
        <v>48.22</v>
      </c>
      <c r="Z79">
        <v>30.57</v>
      </c>
      <c r="AA79">
        <v>0.72</v>
      </c>
      <c r="AB79">
        <v>49.91</v>
      </c>
      <c r="AC79">
        <v>0.67</v>
      </c>
      <c r="AD79">
        <v>99.83</v>
      </c>
      <c r="AE79">
        <v>0.41</v>
      </c>
      <c r="AF79">
        <v>20.59</v>
      </c>
      <c r="AG79">
        <v>0.69</v>
      </c>
      <c r="AH79">
        <v>115.74</v>
      </c>
      <c r="AI79">
        <v>0.41</v>
      </c>
      <c r="AJ79">
        <v>14.47</v>
      </c>
      <c r="AK79">
        <v>8.4700000000000006</v>
      </c>
      <c r="AL79">
        <v>0.36</v>
      </c>
      <c r="AM79">
        <v>2.89</v>
      </c>
      <c r="AN79">
        <v>0.52</v>
      </c>
      <c r="AO79">
        <v>0.67</v>
      </c>
      <c r="AP79">
        <v>24.11</v>
      </c>
      <c r="AQ79">
        <v>0</v>
      </c>
      <c r="AR79">
        <v>17.36</v>
      </c>
      <c r="AS79">
        <v>0.34</v>
      </c>
      <c r="AT79">
        <v>49.91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442.25</v>
      </c>
      <c r="I80" s="88">
        <v>0.67</v>
      </c>
      <c r="J80" s="88">
        <v>53.58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9.64</v>
      </c>
      <c r="X80">
        <v>0</v>
      </c>
      <c r="Y80">
        <v>48.22</v>
      </c>
      <c r="Z80">
        <v>30.57</v>
      </c>
      <c r="AA80">
        <v>0.72</v>
      </c>
      <c r="AB80">
        <v>49.91</v>
      </c>
      <c r="AC80">
        <v>0.67</v>
      </c>
      <c r="AD80">
        <v>99.83</v>
      </c>
      <c r="AE80">
        <v>0.41</v>
      </c>
      <c r="AF80">
        <v>20.59</v>
      </c>
      <c r="AG80">
        <v>0.69</v>
      </c>
      <c r="AH80">
        <v>115.74</v>
      </c>
      <c r="AI80">
        <v>0.41</v>
      </c>
      <c r="AJ80">
        <v>14.47</v>
      </c>
      <c r="AK80">
        <v>8.4700000000000006</v>
      </c>
      <c r="AL80">
        <v>0.36</v>
      </c>
      <c r="AM80">
        <v>2.89</v>
      </c>
      <c r="AN80">
        <v>0.52</v>
      </c>
      <c r="AO80">
        <v>0.67</v>
      </c>
      <c r="AP80">
        <v>24.11</v>
      </c>
      <c r="AQ80">
        <v>0</v>
      </c>
      <c r="AR80">
        <v>17.36</v>
      </c>
      <c r="AS80">
        <v>0.34</v>
      </c>
      <c r="AT80">
        <v>49.91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442.25</v>
      </c>
      <c r="I81" s="88">
        <v>0.67</v>
      </c>
      <c r="J81" s="88">
        <v>53.58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9.64</v>
      </c>
      <c r="X81">
        <v>0</v>
      </c>
      <c r="Y81">
        <v>48.22</v>
      </c>
      <c r="Z81">
        <v>30.57</v>
      </c>
      <c r="AA81">
        <v>0.72</v>
      </c>
      <c r="AB81">
        <v>49.91</v>
      </c>
      <c r="AC81">
        <v>0.67</v>
      </c>
      <c r="AD81">
        <v>99.83</v>
      </c>
      <c r="AE81">
        <v>0.41</v>
      </c>
      <c r="AF81">
        <v>20.59</v>
      </c>
      <c r="AG81">
        <v>0.69</v>
      </c>
      <c r="AH81">
        <v>115.74</v>
      </c>
      <c r="AI81">
        <v>0.41</v>
      </c>
      <c r="AJ81">
        <v>14.47</v>
      </c>
      <c r="AK81">
        <v>8.4700000000000006</v>
      </c>
      <c r="AL81">
        <v>0.36</v>
      </c>
      <c r="AM81">
        <v>2.89</v>
      </c>
      <c r="AN81">
        <v>0.52</v>
      </c>
      <c r="AO81">
        <v>0.67</v>
      </c>
      <c r="AP81">
        <v>24.11</v>
      </c>
      <c r="AQ81">
        <v>0</v>
      </c>
      <c r="AR81">
        <v>17.36</v>
      </c>
      <c r="AS81">
        <v>0.34</v>
      </c>
      <c r="AT81">
        <v>49.91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442.25</v>
      </c>
      <c r="I82" s="88">
        <v>0.67</v>
      </c>
      <c r="J82" s="88">
        <v>53.58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9.64</v>
      </c>
      <c r="X82">
        <v>0</v>
      </c>
      <c r="Y82">
        <v>48.22</v>
      </c>
      <c r="Z82">
        <v>30.57</v>
      </c>
      <c r="AA82">
        <v>0.72</v>
      </c>
      <c r="AB82">
        <v>49.91</v>
      </c>
      <c r="AC82">
        <v>0.67</v>
      </c>
      <c r="AD82">
        <v>99.83</v>
      </c>
      <c r="AE82">
        <v>0.41</v>
      </c>
      <c r="AF82">
        <v>20.59</v>
      </c>
      <c r="AG82">
        <v>0.69</v>
      </c>
      <c r="AH82">
        <v>115.74</v>
      </c>
      <c r="AI82">
        <v>0.41</v>
      </c>
      <c r="AJ82">
        <v>14.47</v>
      </c>
      <c r="AK82">
        <v>8.4700000000000006</v>
      </c>
      <c r="AL82">
        <v>0.36</v>
      </c>
      <c r="AM82">
        <v>2.89</v>
      </c>
      <c r="AN82">
        <v>0.52</v>
      </c>
      <c r="AO82">
        <v>0.67</v>
      </c>
      <c r="AP82">
        <v>24.11</v>
      </c>
      <c r="AQ82">
        <v>0</v>
      </c>
      <c r="AR82">
        <v>17.36</v>
      </c>
      <c r="AS82">
        <v>0.34</v>
      </c>
      <c r="AT82">
        <v>49.91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442.28999999999996</v>
      </c>
      <c r="I83" s="88">
        <v>0.62</v>
      </c>
      <c r="J83" s="88">
        <v>53.68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9.64</v>
      </c>
      <c r="X83">
        <v>0</v>
      </c>
      <c r="Y83">
        <v>48.22</v>
      </c>
      <c r="Z83">
        <v>30.57</v>
      </c>
      <c r="AA83">
        <v>0.72</v>
      </c>
      <c r="AB83">
        <v>49.91</v>
      </c>
      <c r="AC83">
        <v>0.62</v>
      </c>
      <c r="AD83">
        <v>99.83</v>
      </c>
      <c r="AE83">
        <v>0.42</v>
      </c>
      <c r="AF83">
        <v>20.59</v>
      </c>
      <c r="AG83">
        <v>0.71</v>
      </c>
      <c r="AH83">
        <v>115.74</v>
      </c>
      <c r="AI83">
        <v>0.42</v>
      </c>
      <c r="AJ83">
        <v>14.47</v>
      </c>
      <c r="AK83">
        <v>8.56</v>
      </c>
      <c r="AL83">
        <v>0.41</v>
      </c>
      <c r="AM83">
        <v>2.89</v>
      </c>
      <c r="AN83">
        <v>0.53</v>
      </c>
      <c r="AO83">
        <v>0.62</v>
      </c>
      <c r="AP83">
        <v>24.11</v>
      </c>
      <c r="AQ83">
        <v>0</v>
      </c>
      <c r="AR83">
        <v>17.36</v>
      </c>
      <c r="AS83">
        <v>0.34</v>
      </c>
      <c r="AT83">
        <v>49.91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442.28999999999996</v>
      </c>
      <c r="I84" s="88">
        <v>0.62</v>
      </c>
      <c r="J84" s="88">
        <v>53.68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9.64</v>
      </c>
      <c r="X84">
        <v>0</v>
      </c>
      <c r="Y84">
        <v>48.22</v>
      </c>
      <c r="Z84">
        <v>30.57</v>
      </c>
      <c r="AA84">
        <v>0.72</v>
      </c>
      <c r="AB84">
        <v>49.91</v>
      </c>
      <c r="AC84">
        <v>0.62</v>
      </c>
      <c r="AD84">
        <v>99.83</v>
      </c>
      <c r="AE84">
        <v>0.42</v>
      </c>
      <c r="AF84">
        <v>20.59</v>
      </c>
      <c r="AG84">
        <v>0.71</v>
      </c>
      <c r="AH84">
        <v>115.74</v>
      </c>
      <c r="AI84">
        <v>0.42</v>
      </c>
      <c r="AJ84">
        <v>14.47</v>
      </c>
      <c r="AK84">
        <v>8.56</v>
      </c>
      <c r="AL84">
        <v>0.41</v>
      </c>
      <c r="AM84">
        <v>2.89</v>
      </c>
      <c r="AN84">
        <v>0.53</v>
      </c>
      <c r="AO84">
        <v>0.62</v>
      </c>
      <c r="AP84">
        <v>24.11</v>
      </c>
      <c r="AQ84">
        <v>0</v>
      </c>
      <c r="AR84">
        <v>17.36</v>
      </c>
      <c r="AS84">
        <v>0.34</v>
      </c>
      <c r="AT84">
        <v>49.91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442.28999999999996</v>
      </c>
      <c r="I85" s="88">
        <v>0.62</v>
      </c>
      <c r="J85" s="88">
        <v>53.68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9.64</v>
      </c>
      <c r="X85">
        <v>0</v>
      </c>
      <c r="Y85">
        <v>48.22</v>
      </c>
      <c r="Z85">
        <v>30.57</v>
      </c>
      <c r="AA85">
        <v>0.72</v>
      </c>
      <c r="AB85">
        <v>49.91</v>
      </c>
      <c r="AC85">
        <v>0.62</v>
      </c>
      <c r="AD85">
        <v>99.83</v>
      </c>
      <c r="AE85">
        <v>0.42</v>
      </c>
      <c r="AF85">
        <v>20.59</v>
      </c>
      <c r="AG85">
        <v>0.71</v>
      </c>
      <c r="AH85">
        <v>115.74</v>
      </c>
      <c r="AI85">
        <v>0.42</v>
      </c>
      <c r="AJ85">
        <v>14.47</v>
      </c>
      <c r="AK85">
        <v>8.56</v>
      </c>
      <c r="AL85">
        <v>0.41</v>
      </c>
      <c r="AM85">
        <v>2.89</v>
      </c>
      <c r="AN85">
        <v>0.53</v>
      </c>
      <c r="AO85">
        <v>0.62</v>
      </c>
      <c r="AP85">
        <v>24.11</v>
      </c>
      <c r="AQ85">
        <v>0</v>
      </c>
      <c r="AR85">
        <v>17.36</v>
      </c>
      <c r="AS85">
        <v>0.34</v>
      </c>
      <c r="AT85">
        <v>49.91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442.28999999999996</v>
      </c>
      <c r="I86" s="88">
        <v>0.62</v>
      </c>
      <c r="J86" s="88">
        <v>53.68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9.64</v>
      </c>
      <c r="X86">
        <v>0</v>
      </c>
      <c r="Y86">
        <v>48.22</v>
      </c>
      <c r="Z86">
        <v>30.57</v>
      </c>
      <c r="AA86">
        <v>0.72</v>
      </c>
      <c r="AB86">
        <v>49.91</v>
      </c>
      <c r="AC86">
        <v>0.62</v>
      </c>
      <c r="AD86">
        <v>99.83</v>
      </c>
      <c r="AE86">
        <v>0.42</v>
      </c>
      <c r="AF86">
        <v>20.59</v>
      </c>
      <c r="AG86">
        <v>0.71</v>
      </c>
      <c r="AH86">
        <v>115.74</v>
      </c>
      <c r="AI86">
        <v>0.42</v>
      </c>
      <c r="AJ86">
        <v>14.47</v>
      </c>
      <c r="AK86">
        <v>8.56</v>
      </c>
      <c r="AL86">
        <v>0.41</v>
      </c>
      <c r="AM86">
        <v>2.89</v>
      </c>
      <c r="AN86">
        <v>0.53</v>
      </c>
      <c r="AO86">
        <v>0.62</v>
      </c>
      <c r="AP86">
        <v>24.11</v>
      </c>
      <c r="AQ86">
        <v>0</v>
      </c>
      <c r="AR86">
        <v>17.36</v>
      </c>
      <c r="AS86">
        <v>0.34</v>
      </c>
      <c r="AT86">
        <v>49.91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442.28999999999996</v>
      </c>
      <c r="I87" s="88">
        <v>0.62</v>
      </c>
      <c r="J87" s="88">
        <v>53.77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9.64</v>
      </c>
      <c r="X87">
        <v>0</v>
      </c>
      <c r="Y87">
        <v>48.22</v>
      </c>
      <c r="Z87">
        <v>30.57</v>
      </c>
      <c r="AA87">
        <v>0.72</v>
      </c>
      <c r="AB87">
        <v>49.91</v>
      </c>
      <c r="AC87">
        <v>0.62</v>
      </c>
      <c r="AD87">
        <v>99.83</v>
      </c>
      <c r="AE87">
        <v>0.42</v>
      </c>
      <c r="AF87">
        <v>20.59</v>
      </c>
      <c r="AG87">
        <v>0.71</v>
      </c>
      <c r="AH87">
        <v>115.74</v>
      </c>
      <c r="AI87">
        <v>0.42</v>
      </c>
      <c r="AJ87">
        <v>14.47</v>
      </c>
      <c r="AK87">
        <v>8.65</v>
      </c>
      <c r="AL87">
        <v>0.41</v>
      </c>
      <c r="AM87">
        <v>2.89</v>
      </c>
      <c r="AN87">
        <v>0.53</v>
      </c>
      <c r="AO87">
        <v>0.62</v>
      </c>
      <c r="AP87">
        <v>24.11</v>
      </c>
      <c r="AQ87">
        <v>0</v>
      </c>
      <c r="AR87">
        <v>17.36</v>
      </c>
      <c r="AS87">
        <v>0.34</v>
      </c>
      <c r="AT87">
        <v>49.91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442.28999999999996</v>
      </c>
      <c r="I88" s="88">
        <v>0.62</v>
      </c>
      <c r="J88" s="88">
        <v>53.77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9.64</v>
      </c>
      <c r="X88">
        <v>0</v>
      </c>
      <c r="Y88">
        <v>48.22</v>
      </c>
      <c r="Z88">
        <v>30.57</v>
      </c>
      <c r="AA88">
        <v>0.72</v>
      </c>
      <c r="AB88">
        <v>49.91</v>
      </c>
      <c r="AC88">
        <v>0.62</v>
      </c>
      <c r="AD88">
        <v>99.83</v>
      </c>
      <c r="AE88">
        <v>0.42</v>
      </c>
      <c r="AF88">
        <v>20.59</v>
      </c>
      <c r="AG88">
        <v>0.71</v>
      </c>
      <c r="AH88">
        <v>115.74</v>
      </c>
      <c r="AI88">
        <v>0.42</v>
      </c>
      <c r="AJ88">
        <v>14.47</v>
      </c>
      <c r="AK88">
        <v>8.65</v>
      </c>
      <c r="AL88">
        <v>0.41</v>
      </c>
      <c r="AM88">
        <v>2.89</v>
      </c>
      <c r="AN88">
        <v>0.53</v>
      </c>
      <c r="AO88">
        <v>0.62</v>
      </c>
      <c r="AP88">
        <v>24.11</v>
      </c>
      <c r="AQ88">
        <v>0</v>
      </c>
      <c r="AR88">
        <v>17.36</v>
      </c>
      <c r="AS88">
        <v>0.34</v>
      </c>
      <c r="AT88">
        <v>49.91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442.28999999999996</v>
      </c>
      <c r="I89" s="88">
        <v>0.62</v>
      </c>
      <c r="J89" s="88">
        <v>53.77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9.64</v>
      </c>
      <c r="X89">
        <v>0</v>
      </c>
      <c r="Y89">
        <v>48.22</v>
      </c>
      <c r="Z89">
        <v>30.57</v>
      </c>
      <c r="AA89">
        <v>0.72</v>
      </c>
      <c r="AB89">
        <v>49.91</v>
      </c>
      <c r="AC89">
        <v>0.62</v>
      </c>
      <c r="AD89">
        <v>99.83</v>
      </c>
      <c r="AE89">
        <v>0.42</v>
      </c>
      <c r="AF89">
        <v>20.59</v>
      </c>
      <c r="AG89">
        <v>0.71</v>
      </c>
      <c r="AH89">
        <v>115.74</v>
      </c>
      <c r="AI89">
        <v>0.42</v>
      </c>
      <c r="AJ89">
        <v>14.47</v>
      </c>
      <c r="AK89">
        <v>8.65</v>
      </c>
      <c r="AL89">
        <v>0.41</v>
      </c>
      <c r="AM89">
        <v>2.89</v>
      </c>
      <c r="AN89">
        <v>0.53</v>
      </c>
      <c r="AO89">
        <v>0.62</v>
      </c>
      <c r="AP89">
        <v>24.11</v>
      </c>
      <c r="AQ89">
        <v>0</v>
      </c>
      <c r="AR89">
        <v>17.36</v>
      </c>
      <c r="AS89">
        <v>0.34</v>
      </c>
      <c r="AT89">
        <v>49.91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442.28999999999996</v>
      </c>
      <c r="I90" s="88">
        <v>0.62</v>
      </c>
      <c r="J90" s="88">
        <v>53.77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9.64</v>
      </c>
      <c r="X90">
        <v>0</v>
      </c>
      <c r="Y90">
        <v>48.22</v>
      </c>
      <c r="Z90">
        <v>30.57</v>
      </c>
      <c r="AA90">
        <v>0.72</v>
      </c>
      <c r="AB90">
        <v>49.91</v>
      </c>
      <c r="AC90">
        <v>0.62</v>
      </c>
      <c r="AD90">
        <v>99.83</v>
      </c>
      <c r="AE90">
        <v>0.42</v>
      </c>
      <c r="AF90">
        <v>20.59</v>
      </c>
      <c r="AG90">
        <v>0.71</v>
      </c>
      <c r="AH90">
        <v>115.74</v>
      </c>
      <c r="AI90">
        <v>0.42</v>
      </c>
      <c r="AJ90">
        <v>14.47</v>
      </c>
      <c r="AK90">
        <v>8.65</v>
      </c>
      <c r="AL90">
        <v>0.41</v>
      </c>
      <c r="AM90">
        <v>2.89</v>
      </c>
      <c r="AN90">
        <v>0.53</v>
      </c>
      <c r="AO90">
        <v>0.62</v>
      </c>
      <c r="AP90">
        <v>24.11</v>
      </c>
      <c r="AQ90">
        <v>0</v>
      </c>
      <c r="AR90">
        <v>17.36</v>
      </c>
      <c r="AS90">
        <v>0.34</v>
      </c>
      <c r="AT90">
        <v>49.91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439.24</v>
      </c>
      <c r="I91" s="88">
        <v>0.62</v>
      </c>
      <c r="J91" s="88">
        <v>53.95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9.64</v>
      </c>
      <c r="X91">
        <v>0</v>
      </c>
      <c r="Y91">
        <v>48.22</v>
      </c>
      <c r="Z91">
        <v>27.52</v>
      </c>
      <c r="AA91">
        <v>0.72</v>
      </c>
      <c r="AB91">
        <v>49.91</v>
      </c>
      <c r="AC91">
        <v>0.62</v>
      </c>
      <c r="AD91">
        <v>99.83</v>
      </c>
      <c r="AE91">
        <v>0.42</v>
      </c>
      <c r="AF91">
        <v>20.59</v>
      </c>
      <c r="AG91">
        <v>0.71</v>
      </c>
      <c r="AH91">
        <v>115.74</v>
      </c>
      <c r="AI91">
        <v>0.42</v>
      </c>
      <c r="AJ91">
        <v>14.47</v>
      </c>
      <c r="AK91">
        <v>8.83</v>
      </c>
      <c r="AL91">
        <v>0.41</v>
      </c>
      <c r="AM91">
        <v>2.89</v>
      </c>
      <c r="AN91">
        <v>0.53</v>
      </c>
      <c r="AO91">
        <v>0.62</v>
      </c>
      <c r="AP91">
        <v>24.11</v>
      </c>
      <c r="AQ91">
        <v>0</v>
      </c>
      <c r="AR91">
        <v>17.36</v>
      </c>
      <c r="AS91">
        <v>0.34</v>
      </c>
      <c r="AT91">
        <v>49.91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439.24</v>
      </c>
      <c r="I92" s="88">
        <v>0.62</v>
      </c>
      <c r="J92" s="88">
        <v>53.95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9.64</v>
      </c>
      <c r="X92">
        <v>0</v>
      </c>
      <c r="Y92">
        <v>48.22</v>
      </c>
      <c r="Z92">
        <v>27.52</v>
      </c>
      <c r="AA92">
        <v>0.72</v>
      </c>
      <c r="AB92">
        <v>49.91</v>
      </c>
      <c r="AC92">
        <v>0.62</v>
      </c>
      <c r="AD92">
        <v>99.83</v>
      </c>
      <c r="AE92">
        <v>0.42</v>
      </c>
      <c r="AF92">
        <v>20.59</v>
      </c>
      <c r="AG92">
        <v>0.71</v>
      </c>
      <c r="AH92">
        <v>115.74</v>
      </c>
      <c r="AI92">
        <v>0.42</v>
      </c>
      <c r="AJ92">
        <v>14.47</v>
      </c>
      <c r="AK92">
        <v>8.83</v>
      </c>
      <c r="AL92">
        <v>0.41</v>
      </c>
      <c r="AM92">
        <v>2.89</v>
      </c>
      <c r="AN92">
        <v>0.53</v>
      </c>
      <c r="AO92">
        <v>0.62</v>
      </c>
      <c r="AP92">
        <v>24.11</v>
      </c>
      <c r="AQ92">
        <v>0</v>
      </c>
      <c r="AR92">
        <v>17.36</v>
      </c>
      <c r="AS92">
        <v>0.34</v>
      </c>
      <c r="AT92">
        <v>49.91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439.24</v>
      </c>
      <c r="I93" s="88">
        <v>0.62</v>
      </c>
      <c r="J93" s="88">
        <v>53.95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9.64</v>
      </c>
      <c r="X93">
        <v>0</v>
      </c>
      <c r="Y93">
        <v>48.22</v>
      </c>
      <c r="Z93">
        <v>27.52</v>
      </c>
      <c r="AA93">
        <v>0.72</v>
      </c>
      <c r="AB93">
        <v>49.91</v>
      </c>
      <c r="AC93">
        <v>0.62</v>
      </c>
      <c r="AD93">
        <v>99.83</v>
      </c>
      <c r="AE93">
        <v>0.42</v>
      </c>
      <c r="AF93">
        <v>20.59</v>
      </c>
      <c r="AG93">
        <v>0.71</v>
      </c>
      <c r="AH93">
        <v>115.74</v>
      </c>
      <c r="AI93">
        <v>0.42</v>
      </c>
      <c r="AJ93">
        <v>14.47</v>
      </c>
      <c r="AK93">
        <v>8.83</v>
      </c>
      <c r="AL93">
        <v>0.41</v>
      </c>
      <c r="AM93">
        <v>2.89</v>
      </c>
      <c r="AN93">
        <v>0.53</v>
      </c>
      <c r="AO93">
        <v>0.62</v>
      </c>
      <c r="AP93">
        <v>24.11</v>
      </c>
      <c r="AQ93">
        <v>0</v>
      </c>
      <c r="AR93">
        <v>17.36</v>
      </c>
      <c r="AS93">
        <v>0.34</v>
      </c>
      <c r="AT93">
        <v>49.91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439.24</v>
      </c>
      <c r="I94" s="88">
        <v>0.62</v>
      </c>
      <c r="J94" s="88">
        <v>53.95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9.64</v>
      </c>
      <c r="X94">
        <v>0</v>
      </c>
      <c r="Y94">
        <v>48.22</v>
      </c>
      <c r="Z94">
        <v>27.52</v>
      </c>
      <c r="AA94">
        <v>0.72</v>
      </c>
      <c r="AB94">
        <v>49.91</v>
      </c>
      <c r="AC94">
        <v>0.62</v>
      </c>
      <c r="AD94">
        <v>99.83</v>
      </c>
      <c r="AE94">
        <v>0.42</v>
      </c>
      <c r="AF94">
        <v>20.59</v>
      </c>
      <c r="AG94">
        <v>0.71</v>
      </c>
      <c r="AH94">
        <v>115.74</v>
      </c>
      <c r="AI94">
        <v>0.42</v>
      </c>
      <c r="AJ94">
        <v>14.47</v>
      </c>
      <c r="AK94">
        <v>8.83</v>
      </c>
      <c r="AL94">
        <v>0.41</v>
      </c>
      <c r="AM94">
        <v>2.89</v>
      </c>
      <c r="AN94">
        <v>0.53</v>
      </c>
      <c r="AO94">
        <v>0.62</v>
      </c>
      <c r="AP94">
        <v>24.11</v>
      </c>
      <c r="AQ94">
        <v>0</v>
      </c>
      <c r="AR94">
        <v>17.36</v>
      </c>
      <c r="AS94">
        <v>0.34</v>
      </c>
      <c r="AT94">
        <v>49.91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439.24</v>
      </c>
      <c r="I95" s="88">
        <v>0.62</v>
      </c>
      <c r="J95" s="88">
        <v>54.15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9.64</v>
      </c>
      <c r="X95">
        <v>0</v>
      </c>
      <c r="Y95">
        <v>48.22</v>
      </c>
      <c r="Z95">
        <v>27.52</v>
      </c>
      <c r="AA95">
        <v>0.72</v>
      </c>
      <c r="AB95">
        <v>49.91</v>
      </c>
      <c r="AC95">
        <v>0.62</v>
      </c>
      <c r="AD95">
        <v>99.83</v>
      </c>
      <c r="AE95">
        <v>0.42</v>
      </c>
      <c r="AF95">
        <v>20.59</v>
      </c>
      <c r="AG95">
        <v>0.71</v>
      </c>
      <c r="AH95">
        <v>115.74</v>
      </c>
      <c r="AI95">
        <v>0.42</v>
      </c>
      <c r="AJ95">
        <v>14.47</v>
      </c>
      <c r="AK95">
        <v>9.0299999999999994</v>
      </c>
      <c r="AL95">
        <v>0.41</v>
      </c>
      <c r="AM95">
        <v>2.89</v>
      </c>
      <c r="AN95">
        <v>0.53</v>
      </c>
      <c r="AO95">
        <v>0.62</v>
      </c>
      <c r="AP95">
        <v>24.11</v>
      </c>
      <c r="AQ95">
        <v>0</v>
      </c>
      <c r="AR95">
        <v>17.36</v>
      </c>
      <c r="AS95">
        <v>0.34</v>
      </c>
      <c r="AT95">
        <v>49.91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439.24</v>
      </c>
      <c r="I96" s="88">
        <v>0.62</v>
      </c>
      <c r="J96" s="88">
        <v>54.15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9.64</v>
      </c>
      <c r="X96">
        <v>0</v>
      </c>
      <c r="Y96">
        <v>48.22</v>
      </c>
      <c r="Z96">
        <v>27.52</v>
      </c>
      <c r="AA96">
        <v>0.72</v>
      </c>
      <c r="AB96">
        <v>49.91</v>
      </c>
      <c r="AC96">
        <v>0.62</v>
      </c>
      <c r="AD96">
        <v>99.83</v>
      </c>
      <c r="AE96">
        <v>0.42</v>
      </c>
      <c r="AF96">
        <v>20.59</v>
      </c>
      <c r="AG96">
        <v>0.71</v>
      </c>
      <c r="AH96">
        <v>115.74</v>
      </c>
      <c r="AI96">
        <v>0.42</v>
      </c>
      <c r="AJ96">
        <v>14.47</v>
      </c>
      <c r="AK96">
        <v>9.0299999999999994</v>
      </c>
      <c r="AL96">
        <v>0.41</v>
      </c>
      <c r="AM96">
        <v>2.89</v>
      </c>
      <c r="AN96">
        <v>0.53</v>
      </c>
      <c r="AO96">
        <v>0.62</v>
      </c>
      <c r="AP96">
        <v>24.11</v>
      </c>
      <c r="AQ96">
        <v>0</v>
      </c>
      <c r="AR96">
        <v>17.36</v>
      </c>
      <c r="AS96">
        <v>0.34</v>
      </c>
      <c r="AT96">
        <v>49.91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439.24</v>
      </c>
      <c r="I97" s="88">
        <v>0.62</v>
      </c>
      <c r="J97" s="88">
        <v>54.15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9.64</v>
      </c>
      <c r="X97">
        <v>0</v>
      </c>
      <c r="Y97">
        <v>48.22</v>
      </c>
      <c r="Z97">
        <v>27.52</v>
      </c>
      <c r="AA97">
        <v>0.72</v>
      </c>
      <c r="AB97">
        <v>49.91</v>
      </c>
      <c r="AC97">
        <v>0.62</v>
      </c>
      <c r="AD97">
        <v>99.83</v>
      </c>
      <c r="AE97">
        <v>0.42</v>
      </c>
      <c r="AF97">
        <v>20.59</v>
      </c>
      <c r="AG97">
        <v>0.71</v>
      </c>
      <c r="AH97">
        <v>115.74</v>
      </c>
      <c r="AI97">
        <v>0.42</v>
      </c>
      <c r="AJ97">
        <v>14.47</v>
      </c>
      <c r="AK97">
        <v>9.0299999999999994</v>
      </c>
      <c r="AL97">
        <v>0.41</v>
      </c>
      <c r="AM97">
        <v>2.89</v>
      </c>
      <c r="AN97">
        <v>0.53</v>
      </c>
      <c r="AO97">
        <v>0.62</v>
      </c>
      <c r="AP97">
        <v>24.11</v>
      </c>
      <c r="AQ97">
        <v>0</v>
      </c>
      <c r="AR97">
        <v>17.36</v>
      </c>
      <c r="AS97">
        <v>0.34</v>
      </c>
      <c r="AT97">
        <v>49.91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439.24</v>
      </c>
      <c r="I98" s="88">
        <v>0.62</v>
      </c>
      <c r="J98" s="88">
        <v>54.15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9.64</v>
      </c>
      <c r="X98">
        <v>0</v>
      </c>
      <c r="Y98">
        <v>48.22</v>
      </c>
      <c r="Z98">
        <v>27.52</v>
      </c>
      <c r="AA98">
        <v>0.72</v>
      </c>
      <c r="AB98">
        <v>49.91</v>
      </c>
      <c r="AC98">
        <v>0.62</v>
      </c>
      <c r="AD98">
        <v>99.83</v>
      </c>
      <c r="AE98">
        <v>0.42</v>
      </c>
      <c r="AF98">
        <v>20.59</v>
      </c>
      <c r="AG98">
        <v>0.71</v>
      </c>
      <c r="AH98">
        <v>115.74</v>
      </c>
      <c r="AI98">
        <v>0.42</v>
      </c>
      <c r="AJ98">
        <v>14.47</v>
      </c>
      <c r="AK98">
        <v>9.0299999999999994</v>
      </c>
      <c r="AL98">
        <v>0.41</v>
      </c>
      <c r="AM98">
        <v>2.89</v>
      </c>
      <c r="AN98">
        <v>0.53</v>
      </c>
      <c r="AO98">
        <v>0.62</v>
      </c>
      <c r="AP98">
        <v>24.11</v>
      </c>
      <c r="AQ98">
        <v>0</v>
      </c>
      <c r="AR98">
        <v>17.36</v>
      </c>
      <c r="AS98">
        <v>0.34</v>
      </c>
      <c r="AT98">
        <v>49.91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11.994314999999999</v>
      </c>
      <c r="I99" s="111">
        <f t="shared" ref="I99:BU99" si="1">SUM(I3:I98)/4000</f>
        <v>0.63962499999999944</v>
      </c>
      <c r="J99" s="111">
        <f t="shared" si="1"/>
        <v>1.2816800000000004</v>
      </c>
      <c r="K99" s="111">
        <f t="shared" si="1"/>
        <v>0.19288000000000008</v>
      </c>
      <c r="L99" s="111">
        <f t="shared" si="1"/>
        <v>5.5267499999999997E-2</v>
      </c>
      <c r="M99" s="111">
        <f t="shared" si="1"/>
        <v>0</v>
      </c>
      <c r="N99" s="110">
        <f t="shared" si="1"/>
        <v>0</v>
      </c>
      <c r="O99" s="111">
        <f t="shared" si="1"/>
        <v>0.05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0.23135999999999973</v>
      </c>
      <c r="X99">
        <f t="shared" si="1"/>
        <v>0.19288000000000008</v>
      </c>
      <c r="Y99">
        <f t="shared" si="1"/>
        <v>1.1572799999999988</v>
      </c>
      <c r="Z99">
        <f t="shared" si="1"/>
        <v>0.67263000000000017</v>
      </c>
      <c r="AA99">
        <f t="shared" si="1"/>
        <v>1.2139999999999989E-2</v>
      </c>
      <c r="AB99">
        <f t="shared" si="1"/>
        <v>1.1978399999999982</v>
      </c>
      <c r="AC99">
        <f t="shared" si="1"/>
        <v>1.0749999999999982E-2</v>
      </c>
      <c r="AD99">
        <f t="shared" si="1"/>
        <v>2.3959199999999985</v>
      </c>
      <c r="AE99">
        <f t="shared" si="1"/>
        <v>7.0700000000000094E-3</v>
      </c>
      <c r="AF99">
        <f t="shared" si="1"/>
        <v>0.49415999999999916</v>
      </c>
      <c r="AG99">
        <f t="shared" si="1"/>
        <v>1.1870000000000002E-2</v>
      </c>
      <c r="AH99">
        <f t="shared" si="1"/>
        <v>2.7777599999999958</v>
      </c>
      <c r="AI99">
        <f t="shared" si="1"/>
        <v>7.0700000000000094E-3</v>
      </c>
      <c r="AJ99">
        <f t="shared" si="1"/>
        <v>0.34728000000000053</v>
      </c>
      <c r="AK99">
        <f t="shared" si="1"/>
        <v>0.20180999999999996</v>
      </c>
      <c r="AL99">
        <f t="shared" si="1"/>
        <v>6.2800000000000035E-3</v>
      </c>
      <c r="AM99">
        <f t="shared" si="1"/>
        <v>6.9359999999999825E-2</v>
      </c>
      <c r="AN99">
        <f t="shared" si="1"/>
        <v>8.8800000000000077E-3</v>
      </c>
      <c r="AO99">
        <f t="shared" si="1"/>
        <v>1.0749999999999982E-2</v>
      </c>
      <c r="AP99">
        <f t="shared" si="1"/>
        <v>0.57863999999999938</v>
      </c>
      <c r="AQ99">
        <f t="shared" si="1"/>
        <v>0.05</v>
      </c>
      <c r="AR99">
        <f t="shared" si="1"/>
        <v>0.41663999999999923</v>
      </c>
      <c r="AS99">
        <f t="shared" si="1"/>
        <v>6.0400000000000002E-3</v>
      </c>
      <c r="AT99">
        <f t="shared" si="1"/>
        <v>1.1978399999999982</v>
      </c>
      <c r="AU99">
        <f t="shared" si="1"/>
        <v>1.4673750000000005</v>
      </c>
      <c r="AV99">
        <f t="shared" si="1"/>
        <v>5.5267499999999997E-2</v>
      </c>
      <c r="AW99">
        <f t="shared" si="1"/>
        <v>0.62887499999999996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512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48.23</v>
      </c>
      <c r="J3" s="95">
        <v>67.510000000000005</v>
      </c>
      <c r="K3" s="95">
        <v>0</v>
      </c>
      <c r="L3" s="95">
        <v>8.49</v>
      </c>
      <c r="M3" s="114">
        <v>0</v>
      </c>
      <c r="N3" s="113">
        <v>-16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512</v>
      </c>
      <c r="U3" s="115">
        <v>-18</v>
      </c>
      <c r="V3" s="116">
        <v>124.23</v>
      </c>
      <c r="W3">
        <v>-16</v>
      </c>
      <c r="X3">
        <v>48.23</v>
      </c>
      <c r="Y3">
        <v>-2</v>
      </c>
      <c r="Z3">
        <v>8.49</v>
      </c>
      <c r="AA3">
        <v>0</v>
      </c>
      <c r="AB3">
        <v>67.510000000000005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38.58</v>
      </c>
      <c r="J4" s="88">
        <v>67.510000000000005</v>
      </c>
      <c r="K4" s="88">
        <v>0</v>
      </c>
      <c r="L4" s="88">
        <v>8.49</v>
      </c>
      <c r="M4" s="116">
        <v>0</v>
      </c>
      <c r="N4" s="115">
        <v>-14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-16</v>
      </c>
      <c r="V4" s="116">
        <v>114.58</v>
      </c>
      <c r="W4">
        <v>-14</v>
      </c>
      <c r="X4">
        <v>38.58</v>
      </c>
      <c r="Y4">
        <v>-2</v>
      </c>
      <c r="Z4">
        <v>8.49</v>
      </c>
      <c r="AA4">
        <v>0</v>
      </c>
      <c r="AB4">
        <v>67.510000000000005</v>
      </c>
    </row>
    <row r="5" spans="1:28">
      <c r="G5" t="s">
        <v>47</v>
      </c>
      <c r="H5" s="115">
        <v>0</v>
      </c>
      <c r="I5" s="88">
        <v>48.22</v>
      </c>
      <c r="J5" s="88">
        <v>33.76</v>
      </c>
      <c r="K5" s="88">
        <v>0</v>
      </c>
      <c r="L5" s="88">
        <v>8.49</v>
      </c>
      <c r="M5" s="116">
        <v>0</v>
      </c>
      <c r="N5" s="115">
        <v>-18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-20</v>
      </c>
      <c r="V5" s="116">
        <v>90.47</v>
      </c>
      <c r="W5">
        <v>-18</v>
      </c>
      <c r="X5">
        <v>48.22</v>
      </c>
      <c r="Y5">
        <v>-2</v>
      </c>
      <c r="Z5">
        <v>8.49</v>
      </c>
      <c r="AA5">
        <v>0</v>
      </c>
      <c r="AB5">
        <v>33.76</v>
      </c>
    </row>
    <row r="6" spans="1:28">
      <c r="G6" t="s">
        <v>48</v>
      </c>
      <c r="H6" s="115">
        <v>0</v>
      </c>
      <c r="I6" s="88">
        <v>48.22</v>
      </c>
      <c r="J6" s="88">
        <v>0</v>
      </c>
      <c r="K6" s="88">
        <v>0</v>
      </c>
      <c r="L6" s="88">
        <v>8.49</v>
      </c>
      <c r="M6" s="116">
        <v>0</v>
      </c>
      <c r="N6" s="115">
        <v>-28</v>
      </c>
      <c r="O6" s="88">
        <v>0</v>
      </c>
      <c r="P6" s="88">
        <v>-120</v>
      </c>
      <c r="Q6" s="88">
        <v>0</v>
      </c>
      <c r="R6" s="88">
        <v>0</v>
      </c>
      <c r="S6" s="116">
        <v>0</v>
      </c>
      <c r="U6" s="115">
        <v>-150</v>
      </c>
      <c r="V6" s="116">
        <v>56.71</v>
      </c>
      <c r="W6">
        <v>-28</v>
      </c>
      <c r="X6">
        <v>48.22</v>
      </c>
      <c r="Y6">
        <v>-2</v>
      </c>
      <c r="Z6">
        <v>8.49</v>
      </c>
      <c r="AA6">
        <v>0</v>
      </c>
      <c r="AB6">
        <v>-120</v>
      </c>
    </row>
    <row r="7" spans="1:28">
      <c r="G7" t="s">
        <v>49</v>
      </c>
      <c r="H7" s="115">
        <v>11.57</v>
      </c>
      <c r="I7" s="88">
        <v>48.23</v>
      </c>
      <c r="J7" s="88">
        <v>0</v>
      </c>
      <c r="K7" s="88">
        <v>0</v>
      </c>
      <c r="L7" s="88">
        <v>8.49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-22</v>
      </c>
      <c r="V7" s="116">
        <v>68.290000000000006</v>
      </c>
      <c r="W7">
        <v>11.57</v>
      </c>
      <c r="X7">
        <v>48.23</v>
      </c>
      <c r="Y7">
        <v>-2</v>
      </c>
      <c r="Z7">
        <v>8.49</v>
      </c>
      <c r="AA7">
        <v>0</v>
      </c>
      <c r="AB7">
        <v>-20</v>
      </c>
    </row>
    <row r="8" spans="1:28">
      <c r="G8" t="s">
        <v>50</v>
      </c>
      <c r="H8" s="115">
        <v>12.54</v>
      </c>
      <c r="I8" s="88">
        <v>48.22</v>
      </c>
      <c r="J8" s="88">
        <v>0</v>
      </c>
      <c r="K8" s="88">
        <v>0</v>
      </c>
      <c r="L8" s="88">
        <v>7.91</v>
      </c>
      <c r="M8" s="116">
        <v>0</v>
      </c>
      <c r="N8" s="115">
        <v>0</v>
      </c>
      <c r="O8" s="88">
        <v>0</v>
      </c>
      <c r="P8" s="88">
        <v>-100</v>
      </c>
      <c r="Q8" s="88">
        <v>0</v>
      </c>
      <c r="R8" s="88">
        <v>0</v>
      </c>
      <c r="S8" s="116">
        <v>0</v>
      </c>
      <c r="U8" s="115">
        <v>-102</v>
      </c>
      <c r="V8" s="116">
        <v>68.67</v>
      </c>
      <c r="W8">
        <v>12.54</v>
      </c>
      <c r="X8">
        <v>48.22</v>
      </c>
      <c r="Y8">
        <v>-2</v>
      </c>
      <c r="Z8">
        <v>7.91</v>
      </c>
      <c r="AA8">
        <v>0</v>
      </c>
      <c r="AB8">
        <v>-100</v>
      </c>
    </row>
    <row r="9" spans="1:28">
      <c r="G9" t="s">
        <v>51</v>
      </c>
      <c r="H9" s="115">
        <v>0</v>
      </c>
      <c r="I9" s="88">
        <v>24.11</v>
      </c>
      <c r="J9" s="88">
        <v>0</v>
      </c>
      <c r="K9" s="88">
        <v>0</v>
      </c>
      <c r="L9" s="88">
        <v>7.91</v>
      </c>
      <c r="M9" s="116">
        <v>0</v>
      </c>
      <c r="N9" s="115">
        <v>-35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-57</v>
      </c>
      <c r="V9" s="116">
        <v>32.020000000000003</v>
      </c>
      <c r="W9">
        <v>-35</v>
      </c>
      <c r="X9">
        <v>24.11</v>
      </c>
      <c r="Y9">
        <v>-2</v>
      </c>
      <c r="Z9">
        <v>7.91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19.29</v>
      </c>
      <c r="J10" s="88">
        <v>0</v>
      </c>
      <c r="K10" s="88">
        <v>0</v>
      </c>
      <c r="L10" s="88">
        <v>7.72</v>
      </c>
      <c r="M10" s="116">
        <v>0</v>
      </c>
      <c r="N10" s="115">
        <v>-37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-59</v>
      </c>
      <c r="V10" s="116">
        <v>27.01</v>
      </c>
      <c r="W10">
        <v>-37</v>
      </c>
      <c r="X10">
        <v>19.29</v>
      </c>
      <c r="Y10">
        <v>-2</v>
      </c>
      <c r="Z10">
        <v>7.72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53.05</v>
      </c>
      <c r="J11" s="88">
        <v>0</v>
      </c>
      <c r="K11" s="88">
        <v>0</v>
      </c>
      <c r="L11" s="88">
        <v>7.52</v>
      </c>
      <c r="M11" s="116">
        <v>0</v>
      </c>
      <c r="N11" s="115">
        <v>-15</v>
      </c>
      <c r="O11" s="88">
        <v>0</v>
      </c>
      <c r="P11" s="88">
        <v>-10</v>
      </c>
      <c r="Q11" s="88">
        <v>0</v>
      </c>
      <c r="R11" s="88">
        <v>0</v>
      </c>
      <c r="S11" s="116">
        <v>0</v>
      </c>
      <c r="U11" s="115">
        <v>-27</v>
      </c>
      <c r="V11" s="116">
        <v>60.57</v>
      </c>
      <c r="W11">
        <v>-15</v>
      </c>
      <c r="X11">
        <v>53.05</v>
      </c>
      <c r="Y11">
        <v>-2</v>
      </c>
      <c r="Z11">
        <v>7.52</v>
      </c>
      <c r="AA11">
        <v>0</v>
      </c>
      <c r="AB11">
        <v>-10</v>
      </c>
    </row>
    <row r="12" spans="1:28">
      <c r="G12" t="s">
        <v>54</v>
      </c>
      <c r="H12" s="115">
        <v>0</v>
      </c>
      <c r="I12" s="88">
        <v>50.16</v>
      </c>
      <c r="J12" s="88">
        <v>0</v>
      </c>
      <c r="K12" s="88">
        <v>0</v>
      </c>
      <c r="L12" s="88">
        <v>7.52</v>
      </c>
      <c r="M12" s="116">
        <v>0</v>
      </c>
      <c r="N12" s="115">
        <v>-30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-52</v>
      </c>
      <c r="V12" s="116">
        <v>57.68</v>
      </c>
      <c r="W12">
        <v>-30</v>
      </c>
      <c r="X12">
        <v>50.16</v>
      </c>
      <c r="Y12">
        <v>-2</v>
      </c>
      <c r="Z12">
        <v>7.52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50.16</v>
      </c>
      <c r="J13" s="88">
        <v>0</v>
      </c>
      <c r="K13" s="88">
        <v>0</v>
      </c>
      <c r="L13" s="88">
        <v>7.52</v>
      </c>
      <c r="M13" s="116">
        <v>0</v>
      </c>
      <c r="N13" s="115">
        <v>-64</v>
      </c>
      <c r="O13" s="88">
        <v>0</v>
      </c>
      <c r="P13" s="88">
        <v>-35</v>
      </c>
      <c r="Q13" s="88">
        <v>0</v>
      </c>
      <c r="R13" s="88">
        <v>0</v>
      </c>
      <c r="S13" s="116">
        <v>0</v>
      </c>
      <c r="U13" s="115">
        <v>-101</v>
      </c>
      <c r="V13" s="116">
        <v>57.68</v>
      </c>
      <c r="W13">
        <v>-64</v>
      </c>
      <c r="X13">
        <v>50.16</v>
      </c>
      <c r="Y13">
        <v>-2</v>
      </c>
      <c r="Z13">
        <v>7.52</v>
      </c>
      <c r="AA13">
        <v>0</v>
      </c>
      <c r="AB13">
        <v>-35</v>
      </c>
    </row>
    <row r="14" spans="1:28">
      <c r="G14" t="s">
        <v>56</v>
      </c>
      <c r="H14" s="115">
        <v>0</v>
      </c>
      <c r="I14" s="88">
        <v>50.16</v>
      </c>
      <c r="J14" s="88">
        <v>0</v>
      </c>
      <c r="K14" s="88">
        <v>0</v>
      </c>
      <c r="L14" s="88">
        <v>7.52</v>
      </c>
      <c r="M14" s="116">
        <v>0</v>
      </c>
      <c r="N14" s="115">
        <v>-81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-123</v>
      </c>
      <c r="V14" s="116">
        <v>57.68</v>
      </c>
      <c r="W14">
        <v>-81</v>
      </c>
      <c r="X14">
        <v>50.16</v>
      </c>
      <c r="Y14">
        <v>-2</v>
      </c>
      <c r="Z14">
        <v>7.52</v>
      </c>
      <c r="AA14">
        <v>0</v>
      </c>
      <c r="AB14">
        <v>-40</v>
      </c>
    </row>
    <row r="15" spans="1:28">
      <c r="G15" t="s">
        <v>57</v>
      </c>
      <c r="H15" s="115">
        <v>0</v>
      </c>
      <c r="I15" s="88">
        <v>53.05</v>
      </c>
      <c r="J15" s="88">
        <v>0</v>
      </c>
      <c r="K15" s="88">
        <v>0</v>
      </c>
      <c r="L15" s="88">
        <v>7.23</v>
      </c>
      <c r="M15" s="116">
        <v>0</v>
      </c>
      <c r="N15" s="115">
        <v>-38</v>
      </c>
      <c r="O15" s="88">
        <v>0</v>
      </c>
      <c r="P15" s="88">
        <v>-35</v>
      </c>
      <c r="Q15" s="88">
        <v>0</v>
      </c>
      <c r="R15" s="88">
        <v>0</v>
      </c>
      <c r="S15" s="116">
        <v>0</v>
      </c>
      <c r="U15" s="115">
        <v>-73</v>
      </c>
      <c r="V15" s="116">
        <v>60.28</v>
      </c>
      <c r="W15">
        <v>-38</v>
      </c>
      <c r="X15">
        <v>53.05</v>
      </c>
      <c r="Y15">
        <v>0</v>
      </c>
      <c r="Z15">
        <v>7.23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53.05</v>
      </c>
      <c r="J16" s="88">
        <v>0</v>
      </c>
      <c r="K16" s="88">
        <v>0</v>
      </c>
      <c r="L16" s="88">
        <v>7.23</v>
      </c>
      <c r="M16" s="116">
        <v>0</v>
      </c>
      <c r="N16" s="115">
        <v>-48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-78</v>
      </c>
      <c r="V16" s="116">
        <v>60.28</v>
      </c>
      <c r="W16">
        <v>-48</v>
      </c>
      <c r="X16">
        <v>53.05</v>
      </c>
      <c r="Y16">
        <v>0</v>
      </c>
      <c r="Z16">
        <v>7.23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48.23</v>
      </c>
      <c r="J17" s="88">
        <v>0</v>
      </c>
      <c r="K17" s="88">
        <v>0</v>
      </c>
      <c r="L17" s="88">
        <v>6.94</v>
      </c>
      <c r="M17" s="116">
        <v>0</v>
      </c>
      <c r="N17" s="115">
        <v>-59</v>
      </c>
      <c r="O17" s="88">
        <v>0</v>
      </c>
      <c r="P17" s="88">
        <v>-30</v>
      </c>
      <c r="Q17" s="88">
        <v>0</v>
      </c>
      <c r="R17" s="88">
        <v>0</v>
      </c>
      <c r="S17" s="116">
        <v>0</v>
      </c>
      <c r="U17" s="115">
        <v>-91</v>
      </c>
      <c r="V17" s="116">
        <v>55.17</v>
      </c>
      <c r="W17">
        <v>-59</v>
      </c>
      <c r="X17">
        <v>48.23</v>
      </c>
      <c r="Y17">
        <v>-2</v>
      </c>
      <c r="Z17">
        <v>6.94</v>
      </c>
      <c r="AA17">
        <v>0</v>
      </c>
      <c r="AB17">
        <v>-30</v>
      </c>
    </row>
    <row r="18" spans="7:28">
      <c r="G18" t="s">
        <v>60</v>
      </c>
      <c r="H18" s="115">
        <v>0</v>
      </c>
      <c r="I18" s="88">
        <v>43.41</v>
      </c>
      <c r="J18" s="88">
        <v>0</v>
      </c>
      <c r="K18" s="88">
        <v>0</v>
      </c>
      <c r="L18" s="88">
        <v>6.94</v>
      </c>
      <c r="M18" s="116">
        <v>0</v>
      </c>
      <c r="N18" s="115">
        <v>-67</v>
      </c>
      <c r="O18" s="88">
        <v>0</v>
      </c>
      <c r="P18" s="88">
        <v>-35</v>
      </c>
      <c r="Q18" s="88">
        <v>0</v>
      </c>
      <c r="R18" s="88">
        <v>0</v>
      </c>
      <c r="S18" s="116">
        <v>0</v>
      </c>
      <c r="U18" s="115">
        <v>-104</v>
      </c>
      <c r="V18" s="116">
        <v>50.35</v>
      </c>
      <c r="W18">
        <v>-67</v>
      </c>
      <c r="X18">
        <v>43.41</v>
      </c>
      <c r="Y18">
        <v>-2</v>
      </c>
      <c r="Z18">
        <v>6.94</v>
      </c>
      <c r="AA18">
        <v>0</v>
      </c>
      <c r="AB18">
        <v>-35</v>
      </c>
    </row>
    <row r="19" spans="7:28">
      <c r="G19" t="s">
        <v>61</v>
      </c>
      <c r="H19" s="115">
        <v>0</v>
      </c>
      <c r="I19" s="88">
        <v>57.87</v>
      </c>
      <c r="J19" s="88">
        <v>0</v>
      </c>
      <c r="K19" s="88">
        <v>0</v>
      </c>
      <c r="L19" s="88">
        <v>7.23</v>
      </c>
      <c r="M19" s="116">
        <v>0</v>
      </c>
      <c r="N19" s="115">
        <v>-77</v>
      </c>
      <c r="O19" s="88">
        <v>0</v>
      </c>
      <c r="P19" s="88">
        <v>-25</v>
      </c>
      <c r="Q19" s="88">
        <v>0</v>
      </c>
      <c r="R19" s="88">
        <v>0</v>
      </c>
      <c r="S19" s="116">
        <v>0</v>
      </c>
      <c r="U19" s="115">
        <v>-104</v>
      </c>
      <c r="V19" s="116">
        <v>65.099999999999994</v>
      </c>
      <c r="W19">
        <v>-77</v>
      </c>
      <c r="X19">
        <v>57.87</v>
      </c>
      <c r="Y19">
        <v>-2</v>
      </c>
      <c r="Z19">
        <v>7.23</v>
      </c>
      <c r="AA19">
        <v>0</v>
      </c>
      <c r="AB19">
        <v>-25</v>
      </c>
    </row>
    <row r="20" spans="7:28">
      <c r="G20" t="s">
        <v>62</v>
      </c>
      <c r="H20" s="115">
        <v>0</v>
      </c>
      <c r="I20" s="88">
        <v>55.94</v>
      </c>
      <c r="J20" s="88">
        <v>0</v>
      </c>
      <c r="K20" s="88">
        <v>0</v>
      </c>
      <c r="L20" s="88">
        <v>7.23</v>
      </c>
      <c r="M20" s="116">
        <v>0</v>
      </c>
      <c r="N20" s="115">
        <v>-74</v>
      </c>
      <c r="O20" s="88">
        <v>0</v>
      </c>
      <c r="P20" s="88">
        <v>-25</v>
      </c>
      <c r="Q20" s="88">
        <v>0</v>
      </c>
      <c r="R20" s="88">
        <v>0</v>
      </c>
      <c r="S20" s="116">
        <v>0</v>
      </c>
      <c r="U20" s="115">
        <v>-101</v>
      </c>
      <c r="V20" s="116">
        <v>63.17</v>
      </c>
      <c r="W20">
        <v>-74</v>
      </c>
      <c r="X20">
        <v>55.94</v>
      </c>
      <c r="Y20">
        <v>-2</v>
      </c>
      <c r="Z20">
        <v>7.23</v>
      </c>
      <c r="AA20">
        <v>0</v>
      </c>
      <c r="AB20">
        <v>-25</v>
      </c>
    </row>
    <row r="21" spans="7:28">
      <c r="G21" t="s">
        <v>63</v>
      </c>
      <c r="H21" s="115">
        <v>0</v>
      </c>
      <c r="I21" s="88">
        <v>38.58</v>
      </c>
      <c r="J21" s="88">
        <v>0</v>
      </c>
      <c r="K21" s="88">
        <v>0</v>
      </c>
      <c r="L21" s="88">
        <v>7.23</v>
      </c>
      <c r="M21" s="116">
        <v>0</v>
      </c>
      <c r="N21" s="115">
        <v>-98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-130</v>
      </c>
      <c r="V21" s="116">
        <v>45.81</v>
      </c>
      <c r="W21">
        <v>-98</v>
      </c>
      <c r="X21">
        <v>38.58</v>
      </c>
      <c r="Y21">
        <v>-2</v>
      </c>
      <c r="Z21">
        <v>7.23</v>
      </c>
      <c r="AA21">
        <v>0</v>
      </c>
      <c r="AB21">
        <v>-30</v>
      </c>
    </row>
    <row r="22" spans="7:28">
      <c r="G22" t="s">
        <v>64</v>
      </c>
      <c r="H22" s="115">
        <v>0</v>
      </c>
      <c r="I22" s="88">
        <v>43.4</v>
      </c>
      <c r="J22" s="88">
        <v>0</v>
      </c>
      <c r="K22" s="88">
        <v>0</v>
      </c>
      <c r="L22" s="88">
        <v>7.72</v>
      </c>
      <c r="M22" s="116">
        <v>0</v>
      </c>
      <c r="N22" s="115">
        <v>-99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-131</v>
      </c>
      <c r="V22" s="116">
        <v>51.12</v>
      </c>
      <c r="W22">
        <v>-99</v>
      </c>
      <c r="X22">
        <v>43.4</v>
      </c>
      <c r="Y22">
        <v>-2</v>
      </c>
      <c r="Z22">
        <v>7.72</v>
      </c>
      <c r="AA22">
        <v>0</v>
      </c>
      <c r="AB22">
        <v>-30</v>
      </c>
    </row>
    <row r="23" spans="7:28">
      <c r="G23" t="s">
        <v>65</v>
      </c>
      <c r="H23" s="115">
        <v>0</v>
      </c>
      <c r="I23" s="88">
        <v>43.4</v>
      </c>
      <c r="J23" s="88">
        <v>0</v>
      </c>
      <c r="K23" s="88">
        <v>0</v>
      </c>
      <c r="L23" s="88">
        <v>8.1999999999999993</v>
      </c>
      <c r="M23" s="116">
        <v>0</v>
      </c>
      <c r="N23" s="115">
        <v>-114</v>
      </c>
      <c r="O23" s="88">
        <v>0</v>
      </c>
      <c r="P23" s="88">
        <v>-30</v>
      </c>
      <c r="Q23" s="88">
        <v>0</v>
      </c>
      <c r="R23" s="88">
        <v>0</v>
      </c>
      <c r="S23" s="116">
        <v>0</v>
      </c>
      <c r="U23" s="115">
        <v>-146</v>
      </c>
      <c r="V23" s="116">
        <v>51.6</v>
      </c>
      <c r="W23">
        <v>-114</v>
      </c>
      <c r="X23">
        <v>43.4</v>
      </c>
      <c r="Y23">
        <v>-2</v>
      </c>
      <c r="Z23">
        <v>8.1999999999999993</v>
      </c>
      <c r="AA23">
        <v>0</v>
      </c>
      <c r="AB23">
        <v>-30</v>
      </c>
    </row>
    <row r="24" spans="7:28">
      <c r="G24" t="s">
        <v>66</v>
      </c>
      <c r="H24" s="115">
        <v>0</v>
      </c>
      <c r="I24" s="88">
        <v>43.4</v>
      </c>
      <c r="J24" s="88">
        <v>0</v>
      </c>
      <c r="K24" s="88">
        <v>0</v>
      </c>
      <c r="L24" s="88">
        <v>10.61</v>
      </c>
      <c r="M24" s="116">
        <v>0</v>
      </c>
      <c r="N24" s="115">
        <v>-99</v>
      </c>
      <c r="O24" s="88">
        <v>0</v>
      </c>
      <c r="P24" s="88">
        <v>-50</v>
      </c>
      <c r="Q24" s="88">
        <v>0</v>
      </c>
      <c r="R24" s="88">
        <v>0</v>
      </c>
      <c r="S24" s="116">
        <v>0</v>
      </c>
      <c r="U24" s="115">
        <v>-151</v>
      </c>
      <c r="V24" s="116">
        <v>54.01</v>
      </c>
      <c r="W24">
        <v>-99</v>
      </c>
      <c r="X24">
        <v>43.4</v>
      </c>
      <c r="Y24">
        <v>-2</v>
      </c>
      <c r="Z24">
        <v>10.61</v>
      </c>
      <c r="AA24">
        <v>0</v>
      </c>
      <c r="AB24">
        <v>-50</v>
      </c>
    </row>
    <row r="25" spans="7:28">
      <c r="G25" t="s">
        <v>67</v>
      </c>
      <c r="H25" s="115">
        <v>0</v>
      </c>
      <c r="I25" s="88">
        <v>9.65</v>
      </c>
      <c r="J25" s="88">
        <v>0</v>
      </c>
      <c r="K25" s="88">
        <v>0</v>
      </c>
      <c r="L25" s="88">
        <v>11.57</v>
      </c>
      <c r="M25" s="116">
        <v>0</v>
      </c>
      <c r="N25" s="115">
        <v>-90</v>
      </c>
      <c r="O25" s="88">
        <v>0</v>
      </c>
      <c r="P25" s="88">
        <v>-130</v>
      </c>
      <c r="Q25" s="88">
        <v>0</v>
      </c>
      <c r="R25" s="88">
        <v>0</v>
      </c>
      <c r="S25" s="116">
        <v>0</v>
      </c>
      <c r="U25" s="115">
        <v>-222</v>
      </c>
      <c r="V25" s="116">
        <v>21.22</v>
      </c>
      <c r="W25">
        <v>-90</v>
      </c>
      <c r="X25">
        <v>9.65</v>
      </c>
      <c r="Y25">
        <v>-2</v>
      </c>
      <c r="Z25">
        <v>11.57</v>
      </c>
      <c r="AA25">
        <v>0</v>
      </c>
      <c r="AB25">
        <v>-130</v>
      </c>
    </row>
    <row r="26" spans="7:28">
      <c r="G26" t="s">
        <v>68</v>
      </c>
      <c r="H26" s="115">
        <v>0</v>
      </c>
      <c r="I26" s="88">
        <v>24.11</v>
      </c>
      <c r="J26" s="88">
        <v>24.11</v>
      </c>
      <c r="K26" s="88">
        <v>0</v>
      </c>
      <c r="L26" s="88">
        <v>12.06</v>
      </c>
      <c r="M26" s="116">
        <v>0</v>
      </c>
      <c r="N26" s="115">
        <v>-98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-100</v>
      </c>
      <c r="V26" s="116">
        <v>60.28</v>
      </c>
      <c r="W26">
        <v>-98</v>
      </c>
      <c r="X26">
        <v>24.11</v>
      </c>
      <c r="Y26">
        <v>-2</v>
      </c>
      <c r="Z26">
        <v>12.06</v>
      </c>
      <c r="AA26">
        <v>0</v>
      </c>
      <c r="AB26">
        <v>24.11</v>
      </c>
    </row>
    <row r="27" spans="7:28">
      <c r="G27" t="s">
        <v>69</v>
      </c>
      <c r="H27" s="115">
        <v>0</v>
      </c>
      <c r="I27" s="88">
        <v>9.65</v>
      </c>
      <c r="J27" s="88">
        <v>0</v>
      </c>
      <c r="K27" s="88">
        <v>0</v>
      </c>
      <c r="L27" s="88">
        <v>13.31</v>
      </c>
      <c r="M27" s="116">
        <v>0</v>
      </c>
      <c r="N27" s="115">
        <v>-123</v>
      </c>
      <c r="O27" s="88">
        <v>0</v>
      </c>
      <c r="P27" s="88">
        <v>-200</v>
      </c>
      <c r="Q27" s="88">
        <v>0</v>
      </c>
      <c r="R27" s="88">
        <v>0</v>
      </c>
      <c r="S27" s="116">
        <v>0</v>
      </c>
      <c r="U27" s="115">
        <v>-323</v>
      </c>
      <c r="V27" s="116">
        <v>22.96</v>
      </c>
      <c r="W27">
        <v>-123</v>
      </c>
      <c r="X27">
        <v>9.65</v>
      </c>
      <c r="Y27">
        <v>0</v>
      </c>
      <c r="Z27">
        <v>13.31</v>
      </c>
      <c r="AA27">
        <v>0</v>
      </c>
      <c r="AB27">
        <v>-200</v>
      </c>
    </row>
    <row r="28" spans="7:28">
      <c r="G28" t="s">
        <v>70</v>
      </c>
      <c r="H28" s="115">
        <v>0</v>
      </c>
      <c r="I28" s="88">
        <v>33.76</v>
      </c>
      <c r="J28" s="88">
        <v>0</v>
      </c>
      <c r="K28" s="88">
        <v>0</v>
      </c>
      <c r="L28" s="88">
        <v>13.21</v>
      </c>
      <c r="M28" s="116">
        <v>0</v>
      </c>
      <c r="N28" s="115">
        <v>-95</v>
      </c>
      <c r="O28" s="88">
        <v>0</v>
      </c>
      <c r="P28" s="88">
        <v>-70</v>
      </c>
      <c r="Q28" s="88">
        <v>0</v>
      </c>
      <c r="R28" s="88">
        <v>0</v>
      </c>
      <c r="S28" s="116">
        <v>0</v>
      </c>
      <c r="U28" s="115">
        <v>-165</v>
      </c>
      <c r="V28" s="116">
        <v>46.97</v>
      </c>
      <c r="W28">
        <v>-95</v>
      </c>
      <c r="X28">
        <v>33.76</v>
      </c>
      <c r="Y28">
        <v>0</v>
      </c>
      <c r="Z28">
        <v>13.21</v>
      </c>
      <c r="AA28">
        <v>0</v>
      </c>
      <c r="AB28">
        <v>-70</v>
      </c>
    </row>
    <row r="29" spans="7:28">
      <c r="G29" t="s">
        <v>71</v>
      </c>
      <c r="H29" s="115">
        <v>0</v>
      </c>
      <c r="I29" s="88">
        <v>35.68</v>
      </c>
      <c r="J29" s="88">
        <v>0</v>
      </c>
      <c r="K29" s="88">
        <v>0</v>
      </c>
      <c r="L29" s="88">
        <v>12.83</v>
      </c>
      <c r="M29" s="116">
        <v>0</v>
      </c>
      <c r="N29" s="115">
        <v>-102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>
        <v>-122</v>
      </c>
      <c r="V29" s="116">
        <v>48.51</v>
      </c>
      <c r="W29">
        <v>-102</v>
      </c>
      <c r="X29">
        <v>35.68</v>
      </c>
      <c r="Y29">
        <v>0</v>
      </c>
      <c r="Z29">
        <v>12.83</v>
      </c>
      <c r="AA29">
        <v>0</v>
      </c>
      <c r="AB29">
        <v>-20</v>
      </c>
    </row>
    <row r="30" spans="7:28">
      <c r="G30" t="s">
        <v>72</v>
      </c>
      <c r="H30" s="115">
        <v>0</v>
      </c>
      <c r="I30" s="88">
        <v>38.58</v>
      </c>
      <c r="J30" s="88">
        <v>0</v>
      </c>
      <c r="K30" s="88">
        <v>0</v>
      </c>
      <c r="L30" s="88">
        <v>12.54</v>
      </c>
      <c r="M30" s="116">
        <v>0</v>
      </c>
      <c r="N30" s="115">
        <v>-102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-122</v>
      </c>
      <c r="V30" s="116">
        <v>51.12</v>
      </c>
      <c r="W30">
        <v>-102</v>
      </c>
      <c r="X30">
        <v>38.58</v>
      </c>
      <c r="Y30">
        <v>0</v>
      </c>
      <c r="Z30">
        <v>12.54</v>
      </c>
      <c r="AA30">
        <v>0</v>
      </c>
      <c r="AB30">
        <v>-20</v>
      </c>
    </row>
    <row r="31" spans="7:28">
      <c r="G31" t="s">
        <v>73</v>
      </c>
      <c r="H31" s="115">
        <v>0</v>
      </c>
      <c r="I31" s="88">
        <v>19.29</v>
      </c>
      <c r="J31" s="88">
        <v>0</v>
      </c>
      <c r="K31" s="88">
        <v>0</v>
      </c>
      <c r="L31" s="88">
        <v>12.06</v>
      </c>
      <c r="M31" s="116">
        <v>0</v>
      </c>
      <c r="N31" s="115">
        <v>-134</v>
      </c>
      <c r="O31" s="88">
        <v>0</v>
      </c>
      <c r="P31" s="88">
        <v>-10</v>
      </c>
      <c r="Q31" s="88">
        <v>0</v>
      </c>
      <c r="R31" s="88">
        <v>0</v>
      </c>
      <c r="S31" s="116">
        <v>0</v>
      </c>
      <c r="U31" s="115">
        <v>-144</v>
      </c>
      <c r="V31" s="116">
        <v>31.35</v>
      </c>
      <c r="W31">
        <v>-134</v>
      </c>
      <c r="X31">
        <v>19.29</v>
      </c>
      <c r="Y31">
        <v>0</v>
      </c>
      <c r="Z31">
        <v>12.06</v>
      </c>
      <c r="AA31">
        <v>0</v>
      </c>
      <c r="AB31">
        <v>-10</v>
      </c>
    </row>
    <row r="32" spans="7:28">
      <c r="G32" t="s">
        <v>74</v>
      </c>
      <c r="H32" s="115">
        <v>0</v>
      </c>
      <c r="I32" s="88">
        <v>27.01</v>
      </c>
      <c r="J32" s="88">
        <v>0</v>
      </c>
      <c r="K32" s="88">
        <v>0</v>
      </c>
      <c r="L32" s="88">
        <v>11.57</v>
      </c>
      <c r="M32" s="116">
        <v>0</v>
      </c>
      <c r="N32" s="115">
        <v>-122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-132</v>
      </c>
      <c r="V32" s="116">
        <v>38.58</v>
      </c>
      <c r="W32">
        <v>-122</v>
      </c>
      <c r="X32">
        <v>27.01</v>
      </c>
      <c r="Y32">
        <v>0</v>
      </c>
      <c r="Z32">
        <v>11.57</v>
      </c>
      <c r="AA32">
        <v>0</v>
      </c>
      <c r="AB32">
        <v>-10</v>
      </c>
    </row>
    <row r="33" spans="7:28">
      <c r="G33" t="s">
        <v>75</v>
      </c>
      <c r="H33" s="115">
        <v>0</v>
      </c>
      <c r="I33" s="88">
        <v>24.12</v>
      </c>
      <c r="J33" s="88">
        <v>0</v>
      </c>
      <c r="K33" s="88">
        <v>0</v>
      </c>
      <c r="L33" s="88">
        <v>11.28</v>
      </c>
      <c r="M33" s="116">
        <v>0</v>
      </c>
      <c r="N33" s="115">
        <v>-80</v>
      </c>
      <c r="O33" s="88">
        <v>0</v>
      </c>
      <c r="P33" s="88">
        <v>-15</v>
      </c>
      <c r="Q33" s="88">
        <v>0</v>
      </c>
      <c r="R33" s="88">
        <v>0</v>
      </c>
      <c r="S33" s="116">
        <v>0</v>
      </c>
      <c r="U33" s="115">
        <v>-97</v>
      </c>
      <c r="V33" s="116">
        <v>35.4</v>
      </c>
      <c r="W33">
        <v>-80</v>
      </c>
      <c r="X33">
        <v>24.12</v>
      </c>
      <c r="Y33">
        <v>-2</v>
      </c>
      <c r="Z33">
        <v>11.28</v>
      </c>
      <c r="AA33">
        <v>0</v>
      </c>
      <c r="AB33">
        <v>-15</v>
      </c>
    </row>
    <row r="34" spans="7:28">
      <c r="G34" t="s">
        <v>76</v>
      </c>
      <c r="H34" s="115">
        <v>0</v>
      </c>
      <c r="I34" s="88">
        <v>19.29</v>
      </c>
      <c r="J34" s="88">
        <v>0</v>
      </c>
      <c r="K34" s="88">
        <v>0</v>
      </c>
      <c r="L34" s="88">
        <v>10.61</v>
      </c>
      <c r="M34" s="116">
        <v>0</v>
      </c>
      <c r="N34" s="115">
        <v>-74</v>
      </c>
      <c r="O34" s="88">
        <v>0</v>
      </c>
      <c r="P34" s="88">
        <v>-10</v>
      </c>
      <c r="Q34" s="88">
        <v>0</v>
      </c>
      <c r="R34" s="88">
        <v>0</v>
      </c>
      <c r="S34" s="116">
        <v>0</v>
      </c>
      <c r="U34" s="115">
        <v>-86</v>
      </c>
      <c r="V34" s="116">
        <v>29.9</v>
      </c>
      <c r="W34">
        <v>-74</v>
      </c>
      <c r="X34">
        <v>19.29</v>
      </c>
      <c r="Y34">
        <v>-2</v>
      </c>
      <c r="Z34">
        <v>10.61</v>
      </c>
      <c r="AA34">
        <v>0</v>
      </c>
      <c r="AB34">
        <v>-10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10.61</v>
      </c>
      <c r="M35" s="116">
        <v>0</v>
      </c>
      <c r="N35" s="115">
        <v>-35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-57</v>
      </c>
      <c r="V35" s="116">
        <v>10.61</v>
      </c>
      <c r="W35">
        <v>-35</v>
      </c>
      <c r="X35">
        <v>0</v>
      </c>
      <c r="Y35">
        <v>-2</v>
      </c>
      <c r="Z35">
        <v>10.61</v>
      </c>
      <c r="AA35">
        <v>0</v>
      </c>
      <c r="AB35">
        <v>-20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10.61</v>
      </c>
      <c r="M36" s="116">
        <v>0</v>
      </c>
      <c r="N36" s="115">
        <v>-32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>
        <v>-94</v>
      </c>
      <c r="V36" s="116">
        <v>10.61</v>
      </c>
      <c r="W36">
        <v>-32</v>
      </c>
      <c r="X36">
        <v>0</v>
      </c>
      <c r="Y36">
        <v>-2</v>
      </c>
      <c r="Z36">
        <v>10.61</v>
      </c>
      <c r="AA36">
        <v>0</v>
      </c>
      <c r="AB36">
        <v>-60</v>
      </c>
    </row>
    <row r="37" spans="7:28">
      <c r="G37" t="s">
        <v>79</v>
      </c>
      <c r="H37" s="115">
        <v>0</v>
      </c>
      <c r="I37" s="88">
        <v>38.58</v>
      </c>
      <c r="J37" s="88">
        <v>0</v>
      </c>
      <c r="K37" s="88">
        <v>0</v>
      </c>
      <c r="L37" s="88">
        <v>10.61</v>
      </c>
      <c r="M37" s="116">
        <v>0</v>
      </c>
      <c r="N37" s="115">
        <v>-76</v>
      </c>
      <c r="O37" s="88">
        <v>0</v>
      </c>
      <c r="P37" s="88">
        <v>-30</v>
      </c>
      <c r="Q37" s="88">
        <v>0</v>
      </c>
      <c r="R37" s="88">
        <v>0</v>
      </c>
      <c r="S37" s="116">
        <v>0</v>
      </c>
      <c r="U37" s="115">
        <v>-108</v>
      </c>
      <c r="V37" s="116">
        <v>49.19</v>
      </c>
      <c r="W37">
        <v>-76</v>
      </c>
      <c r="X37">
        <v>38.58</v>
      </c>
      <c r="Y37">
        <v>-2</v>
      </c>
      <c r="Z37">
        <v>10.61</v>
      </c>
      <c r="AA37">
        <v>0</v>
      </c>
      <c r="AB37">
        <v>-30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10.61</v>
      </c>
      <c r="M38" s="116">
        <v>0</v>
      </c>
      <c r="N38" s="115">
        <v>-78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-100</v>
      </c>
      <c r="V38" s="116">
        <v>10.61</v>
      </c>
      <c r="W38">
        <v>-78</v>
      </c>
      <c r="X38">
        <v>0</v>
      </c>
      <c r="Y38">
        <v>-2</v>
      </c>
      <c r="Z38">
        <v>10.61</v>
      </c>
      <c r="AA38">
        <v>0</v>
      </c>
      <c r="AB38">
        <v>-20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9.65</v>
      </c>
      <c r="L39" s="88">
        <v>10.6</v>
      </c>
      <c r="M39" s="116">
        <v>0</v>
      </c>
      <c r="N39" s="115">
        <v>-67</v>
      </c>
      <c r="O39" s="88">
        <v>-42</v>
      </c>
      <c r="P39" s="88">
        <v>-105</v>
      </c>
      <c r="Q39" s="88">
        <v>0</v>
      </c>
      <c r="R39" s="88">
        <v>0</v>
      </c>
      <c r="S39" s="116">
        <v>0</v>
      </c>
      <c r="U39" s="115">
        <v>-216</v>
      </c>
      <c r="V39" s="116">
        <v>20.25</v>
      </c>
      <c r="W39">
        <v>-67</v>
      </c>
      <c r="X39">
        <v>-42</v>
      </c>
      <c r="Y39">
        <v>-2</v>
      </c>
      <c r="Z39">
        <v>10.6</v>
      </c>
      <c r="AA39">
        <v>9.65</v>
      </c>
      <c r="AB39">
        <v>-105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9.65</v>
      </c>
      <c r="L40" s="88">
        <v>11.09</v>
      </c>
      <c r="M40" s="116">
        <v>0</v>
      </c>
      <c r="N40" s="115">
        <v>-53</v>
      </c>
      <c r="O40" s="88">
        <v>-35</v>
      </c>
      <c r="P40" s="88">
        <v>-20</v>
      </c>
      <c r="Q40" s="88">
        <v>0</v>
      </c>
      <c r="R40" s="88">
        <v>0</v>
      </c>
      <c r="S40" s="116">
        <v>0</v>
      </c>
      <c r="U40" s="115">
        <v>-110</v>
      </c>
      <c r="V40" s="116">
        <v>20.74</v>
      </c>
      <c r="W40">
        <v>-53</v>
      </c>
      <c r="X40">
        <v>-35</v>
      </c>
      <c r="Y40">
        <v>-2</v>
      </c>
      <c r="Z40">
        <v>11.09</v>
      </c>
      <c r="AA40">
        <v>9.65</v>
      </c>
      <c r="AB40">
        <v>-20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9.65</v>
      </c>
      <c r="L41" s="88">
        <v>10.6</v>
      </c>
      <c r="M41" s="116">
        <v>0</v>
      </c>
      <c r="N41" s="115">
        <v>-53</v>
      </c>
      <c r="O41" s="88">
        <v>0</v>
      </c>
      <c r="P41" s="88">
        <v>-40</v>
      </c>
      <c r="Q41" s="88">
        <v>0</v>
      </c>
      <c r="R41" s="88">
        <v>0</v>
      </c>
      <c r="S41" s="116">
        <v>0</v>
      </c>
      <c r="U41" s="115">
        <v>-95</v>
      </c>
      <c r="V41" s="116">
        <v>20.25</v>
      </c>
      <c r="W41">
        <v>-53</v>
      </c>
      <c r="X41">
        <v>0</v>
      </c>
      <c r="Y41">
        <v>-2</v>
      </c>
      <c r="Z41">
        <v>10.6</v>
      </c>
      <c r="AA41">
        <v>9.65</v>
      </c>
      <c r="AB41">
        <v>-40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9.65</v>
      </c>
      <c r="L42" s="88">
        <v>10.119999999999999</v>
      </c>
      <c r="M42" s="116">
        <v>0</v>
      </c>
      <c r="N42" s="115">
        <v>-73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-75</v>
      </c>
      <c r="V42" s="116">
        <v>19.77</v>
      </c>
      <c r="W42">
        <v>-73</v>
      </c>
      <c r="X42">
        <v>0</v>
      </c>
      <c r="Y42">
        <v>-2</v>
      </c>
      <c r="Z42">
        <v>10.119999999999999</v>
      </c>
      <c r="AA42">
        <v>9.65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10.119999999999999</v>
      </c>
      <c r="M43" s="116">
        <v>0</v>
      </c>
      <c r="N43" s="115">
        <v>-33</v>
      </c>
      <c r="O43" s="88">
        <v>0</v>
      </c>
      <c r="P43" s="88">
        <v>-20</v>
      </c>
      <c r="Q43" s="88">
        <v>0</v>
      </c>
      <c r="R43" s="88">
        <v>0</v>
      </c>
      <c r="S43" s="116">
        <v>0</v>
      </c>
      <c r="U43" s="115">
        <v>-55</v>
      </c>
      <c r="V43" s="116">
        <v>19.77</v>
      </c>
      <c r="W43">
        <v>-33</v>
      </c>
      <c r="X43">
        <v>0</v>
      </c>
      <c r="Y43">
        <v>-2</v>
      </c>
      <c r="Z43">
        <v>10.119999999999999</v>
      </c>
      <c r="AA43">
        <v>9.65</v>
      </c>
      <c r="AB43">
        <v>-20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9.65</v>
      </c>
      <c r="L44" s="88">
        <v>9.16</v>
      </c>
      <c r="M44" s="116">
        <v>0</v>
      </c>
      <c r="N44" s="115">
        <v>-26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-28</v>
      </c>
      <c r="V44" s="116">
        <v>18.809999999999999</v>
      </c>
      <c r="W44">
        <v>-26</v>
      </c>
      <c r="X44">
        <v>0</v>
      </c>
      <c r="Y44">
        <v>-2</v>
      </c>
      <c r="Z44">
        <v>9.16</v>
      </c>
      <c r="AA44">
        <v>9.65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9.65</v>
      </c>
      <c r="L45" s="88">
        <v>9.16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18.809999999999999</v>
      </c>
      <c r="W45">
        <v>0</v>
      </c>
      <c r="X45">
        <v>0</v>
      </c>
      <c r="Y45">
        <v>-2</v>
      </c>
      <c r="Z45">
        <v>9.16</v>
      </c>
      <c r="AA45">
        <v>9.65</v>
      </c>
      <c r="AB45">
        <v>0</v>
      </c>
    </row>
    <row r="46" spans="7:28">
      <c r="G46" t="s">
        <v>88</v>
      </c>
      <c r="H46" s="115">
        <v>19.29</v>
      </c>
      <c r="I46" s="88">
        <v>0</v>
      </c>
      <c r="J46" s="88">
        <v>0</v>
      </c>
      <c r="K46" s="88">
        <v>9.65</v>
      </c>
      <c r="L46" s="88">
        <v>8.68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37.619999999999997</v>
      </c>
      <c r="W46">
        <v>19.29</v>
      </c>
      <c r="X46">
        <v>0</v>
      </c>
      <c r="Y46">
        <v>-2</v>
      </c>
      <c r="Z46">
        <v>8.68</v>
      </c>
      <c r="AA46">
        <v>9.65</v>
      </c>
      <c r="AB46">
        <v>0</v>
      </c>
    </row>
    <row r="47" spans="7:28">
      <c r="G47" t="s">
        <v>89</v>
      </c>
      <c r="H47" s="115">
        <v>0</v>
      </c>
      <c r="I47" s="88">
        <v>14.47</v>
      </c>
      <c r="J47" s="88">
        <v>28.93</v>
      </c>
      <c r="K47" s="88">
        <v>9.65</v>
      </c>
      <c r="L47" s="88">
        <v>13.5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66.55</v>
      </c>
      <c r="W47">
        <v>0</v>
      </c>
      <c r="X47">
        <v>14.47</v>
      </c>
      <c r="Y47">
        <v>-2</v>
      </c>
      <c r="Z47">
        <v>13.5</v>
      </c>
      <c r="AA47">
        <v>9.65</v>
      </c>
      <c r="AB47">
        <v>28.93</v>
      </c>
    </row>
    <row r="48" spans="7:28">
      <c r="G48" t="s">
        <v>90</v>
      </c>
      <c r="H48" s="115">
        <v>0</v>
      </c>
      <c r="I48" s="88">
        <v>14.47</v>
      </c>
      <c r="J48" s="88">
        <v>33.75</v>
      </c>
      <c r="K48" s="88">
        <v>9.65</v>
      </c>
      <c r="L48" s="88">
        <v>13.5</v>
      </c>
      <c r="M48" s="116">
        <v>0</v>
      </c>
      <c r="N48" s="115">
        <v>-21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-23</v>
      </c>
      <c r="V48" s="116">
        <v>71.37</v>
      </c>
      <c r="W48">
        <v>-21</v>
      </c>
      <c r="X48">
        <v>14.47</v>
      </c>
      <c r="Y48">
        <v>-2</v>
      </c>
      <c r="Z48">
        <v>13.5</v>
      </c>
      <c r="AA48">
        <v>9.65</v>
      </c>
      <c r="AB48">
        <v>33.75</v>
      </c>
    </row>
    <row r="49" spans="7:28">
      <c r="G49" t="s">
        <v>91</v>
      </c>
      <c r="H49" s="115">
        <v>0</v>
      </c>
      <c r="I49" s="88">
        <v>28.94</v>
      </c>
      <c r="J49" s="88">
        <v>48.22</v>
      </c>
      <c r="K49" s="88">
        <v>9.65</v>
      </c>
      <c r="L49" s="88">
        <v>13.5</v>
      </c>
      <c r="M49" s="116">
        <v>0</v>
      </c>
      <c r="N49" s="115">
        <v>-39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-41</v>
      </c>
      <c r="V49" s="116">
        <v>100.31</v>
      </c>
      <c r="W49">
        <v>-39</v>
      </c>
      <c r="X49">
        <v>28.94</v>
      </c>
      <c r="Y49">
        <v>-2</v>
      </c>
      <c r="Z49">
        <v>13.5</v>
      </c>
      <c r="AA49">
        <v>9.65</v>
      </c>
      <c r="AB49">
        <v>48.22</v>
      </c>
    </row>
    <row r="50" spans="7:28">
      <c r="G50" t="s">
        <v>92</v>
      </c>
      <c r="H50" s="115">
        <v>0</v>
      </c>
      <c r="I50" s="88">
        <v>28.93</v>
      </c>
      <c r="J50" s="88">
        <v>19.29</v>
      </c>
      <c r="K50" s="88">
        <v>9.65</v>
      </c>
      <c r="L50" s="88">
        <v>13.5</v>
      </c>
      <c r="M50" s="116">
        <v>0</v>
      </c>
      <c r="N50" s="115">
        <v>-66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-68</v>
      </c>
      <c r="V50" s="116">
        <v>71.37</v>
      </c>
      <c r="W50">
        <v>-66</v>
      </c>
      <c r="X50">
        <v>28.93</v>
      </c>
      <c r="Y50">
        <v>-2</v>
      </c>
      <c r="Z50">
        <v>13.5</v>
      </c>
      <c r="AA50">
        <v>9.65</v>
      </c>
      <c r="AB50">
        <v>19.29</v>
      </c>
    </row>
    <row r="51" spans="7:28">
      <c r="G51" t="s">
        <v>93</v>
      </c>
      <c r="H51" s="115">
        <v>0</v>
      </c>
      <c r="I51" s="88">
        <v>0</v>
      </c>
      <c r="J51" s="88">
        <v>43.41</v>
      </c>
      <c r="K51" s="88">
        <v>19.29</v>
      </c>
      <c r="L51" s="88">
        <v>11.57</v>
      </c>
      <c r="M51" s="116">
        <v>0</v>
      </c>
      <c r="N51" s="115">
        <v>-56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-68</v>
      </c>
      <c r="V51" s="116">
        <v>74.27</v>
      </c>
      <c r="W51">
        <v>-56</v>
      </c>
      <c r="X51">
        <v>-10</v>
      </c>
      <c r="Y51">
        <v>-2</v>
      </c>
      <c r="Z51">
        <v>11.57</v>
      </c>
      <c r="AA51">
        <v>19.29</v>
      </c>
      <c r="AB51">
        <v>43.41</v>
      </c>
    </row>
    <row r="52" spans="7:28">
      <c r="G52" t="s">
        <v>94</v>
      </c>
      <c r="H52" s="115">
        <v>0</v>
      </c>
      <c r="I52" s="88">
        <v>0</v>
      </c>
      <c r="J52" s="88">
        <v>43.4</v>
      </c>
      <c r="K52" s="88">
        <v>19.29</v>
      </c>
      <c r="L52" s="88">
        <v>10.61</v>
      </c>
      <c r="M52" s="116">
        <v>0</v>
      </c>
      <c r="N52" s="115">
        <v>-48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-60</v>
      </c>
      <c r="V52" s="116">
        <v>73.3</v>
      </c>
      <c r="W52">
        <v>-48</v>
      </c>
      <c r="X52">
        <v>-10</v>
      </c>
      <c r="Y52">
        <v>-2</v>
      </c>
      <c r="Z52">
        <v>10.61</v>
      </c>
      <c r="AA52">
        <v>19.29</v>
      </c>
      <c r="AB52">
        <v>43.4</v>
      </c>
    </row>
    <row r="53" spans="7:28">
      <c r="G53" t="s">
        <v>95</v>
      </c>
      <c r="H53" s="115">
        <v>0</v>
      </c>
      <c r="I53" s="88">
        <v>4.82</v>
      </c>
      <c r="J53" s="88">
        <v>0</v>
      </c>
      <c r="K53" s="88">
        <v>19.29</v>
      </c>
      <c r="L53" s="88">
        <v>10.61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34.72</v>
      </c>
      <c r="W53">
        <v>0</v>
      </c>
      <c r="X53">
        <v>4.82</v>
      </c>
      <c r="Y53">
        <v>-2</v>
      </c>
      <c r="Z53">
        <v>10.61</v>
      </c>
      <c r="AA53">
        <v>19.29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19.29</v>
      </c>
      <c r="L54" s="88">
        <v>10.61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-22</v>
      </c>
      <c r="V54" s="116">
        <v>29.9</v>
      </c>
      <c r="W54">
        <v>0</v>
      </c>
      <c r="X54">
        <v>-20</v>
      </c>
      <c r="Y54">
        <v>-2</v>
      </c>
      <c r="Z54">
        <v>10.61</v>
      </c>
      <c r="AA54">
        <v>19.29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19.29</v>
      </c>
      <c r="L55" s="88">
        <v>11.57</v>
      </c>
      <c r="M55" s="116">
        <v>0</v>
      </c>
      <c r="N55" s="115">
        <v>0</v>
      </c>
      <c r="O55" s="88">
        <v>-40</v>
      </c>
      <c r="P55" s="88">
        <v>-20</v>
      </c>
      <c r="Q55" s="88">
        <v>0</v>
      </c>
      <c r="R55" s="88">
        <v>0</v>
      </c>
      <c r="S55" s="116">
        <v>0</v>
      </c>
      <c r="U55" s="115">
        <v>-60.78</v>
      </c>
      <c r="V55" s="116">
        <v>30.86</v>
      </c>
      <c r="W55">
        <v>0</v>
      </c>
      <c r="X55">
        <v>-40</v>
      </c>
      <c r="Y55">
        <v>-0.78</v>
      </c>
      <c r="Z55">
        <v>11.57</v>
      </c>
      <c r="AA55">
        <v>19.29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19.29</v>
      </c>
      <c r="L56" s="88">
        <v>11.57</v>
      </c>
      <c r="M56" s="116">
        <v>0</v>
      </c>
      <c r="N56" s="115">
        <v>-24</v>
      </c>
      <c r="O56" s="88">
        <v>-36</v>
      </c>
      <c r="P56" s="88">
        <v>0</v>
      </c>
      <c r="Q56" s="88">
        <v>0</v>
      </c>
      <c r="R56" s="88">
        <v>0</v>
      </c>
      <c r="S56" s="116">
        <v>0</v>
      </c>
      <c r="U56" s="115">
        <v>-62</v>
      </c>
      <c r="V56" s="116">
        <v>30.86</v>
      </c>
      <c r="W56">
        <v>-24</v>
      </c>
      <c r="X56">
        <v>-36</v>
      </c>
      <c r="Y56">
        <v>-2</v>
      </c>
      <c r="Z56">
        <v>11.57</v>
      </c>
      <c r="AA56">
        <v>19.29</v>
      </c>
      <c r="AB56">
        <v>0</v>
      </c>
    </row>
    <row r="57" spans="7:28">
      <c r="G57" t="s">
        <v>99</v>
      </c>
      <c r="H57" s="115">
        <v>0</v>
      </c>
      <c r="I57" s="88">
        <v>30.87</v>
      </c>
      <c r="J57" s="88">
        <v>14.47</v>
      </c>
      <c r="K57" s="88">
        <v>19.29</v>
      </c>
      <c r="L57" s="88">
        <v>11.57</v>
      </c>
      <c r="M57" s="116">
        <v>0</v>
      </c>
      <c r="N57" s="115">
        <v>-51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-53</v>
      </c>
      <c r="V57" s="116">
        <v>76.2</v>
      </c>
      <c r="W57">
        <v>-51</v>
      </c>
      <c r="X57">
        <v>30.87</v>
      </c>
      <c r="Y57">
        <v>-2</v>
      </c>
      <c r="Z57">
        <v>11.57</v>
      </c>
      <c r="AA57">
        <v>19.29</v>
      </c>
      <c r="AB57">
        <v>14.47</v>
      </c>
    </row>
    <row r="58" spans="7:28">
      <c r="G58" t="s">
        <v>100</v>
      </c>
      <c r="H58" s="115">
        <v>0</v>
      </c>
      <c r="I58" s="88">
        <v>29.9</v>
      </c>
      <c r="J58" s="88">
        <v>0</v>
      </c>
      <c r="K58" s="88">
        <v>19.29</v>
      </c>
      <c r="L58" s="88">
        <v>11.57</v>
      </c>
      <c r="M58" s="116">
        <v>0</v>
      </c>
      <c r="N58" s="115">
        <v>-47</v>
      </c>
      <c r="O58" s="88">
        <v>0</v>
      </c>
      <c r="P58" s="88">
        <v>-45</v>
      </c>
      <c r="Q58" s="88">
        <v>0</v>
      </c>
      <c r="R58" s="88">
        <v>0</v>
      </c>
      <c r="S58" s="116">
        <v>0</v>
      </c>
      <c r="U58" s="115">
        <v>-94</v>
      </c>
      <c r="V58" s="116">
        <v>60.76</v>
      </c>
      <c r="W58">
        <v>-47</v>
      </c>
      <c r="X58">
        <v>29.9</v>
      </c>
      <c r="Y58">
        <v>-2</v>
      </c>
      <c r="Z58">
        <v>11.57</v>
      </c>
      <c r="AA58">
        <v>19.29</v>
      </c>
      <c r="AB58">
        <v>-45</v>
      </c>
    </row>
    <row r="59" spans="7:28">
      <c r="G59" t="s">
        <v>101</v>
      </c>
      <c r="H59" s="115">
        <v>0</v>
      </c>
      <c r="I59" s="88">
        <v>32.799999999999997</v>
      </c>
      <c r="J59" s="88">
        <v>0</v>
      </c>
      <c r="K59" s="88">
        <v>19.29</v>
      </c>
      <c r="L59" s="88">
        <v>11.57</v>
      </c>
      <c r="M59" s="116">
        <v>0</v>
      </c>
      <c r="N59" s="115">
        <v>-76</v>
      </c>
      <c r="O59" s="88">
        <v>0</v>
      </c>
      <c r="P59" s="88">
        <v>-85</v>
      </c>
      <c r="Q59" s="88">
        <v>0</v>
      </c>
      <c r="R59" s="88">
        <v>0</v>
      </c>
      <c r="S59" s="116">
        <v>0</v>
      </c>
      <c r="U59" s="115">
        <v>-163</v>
      </c>
      <c r="V59" s="116">
        <v>63.66</v>
      </c>
      <c r="W59">
        <v>-76</v>
      </c>
      <c r="X59">
        <v>32.799999999999997</v>
      </c>
      <c r="Y59">
        <v>-2</v>
      </c>
      <c r="Z59">
        <v>11.57</v>
      </c>
      <c r="AA59">
        <v>19.29</v>
      </c>
      <c r="AB59">
        <v>-85</v>
      </c>
    </row>
    <row r="60" spans="7:28">
      <c r="G60" t="s">
        <v>102</v>
      </c>
      <c r="H60" s="115">
        <v>0</v>
      </c>
      <c r="I60" s="88">
        <v>21.22</v>
      </c>
      <c r="J60" s="88">
        <v>0</v>
      </c>
      <c r="K60" s="88">
        <v>19.29</v>
      </c>
      <c r="L60" s="88">
        <v>11.57</v>
      </c>
      <c r="M60" s="116">
        <v>0</v>
      </c>
      <c r="N60" s="115">
        <v>-81</v>
      </c>
      <c r="O60" s="88">
        <v>0</v>
      </c>
      <c r="P60" s="88">
        <v>-45</v>
      </c>
      <c r="Q60" s="88">
        <v>0</v>
      </c>
      <c r="R60" s="88">
        <v>0</v>
      </c>
      <c r="S60" s="116">
        <v>0</v>
      </c>
      <c r="U60" s="115">
        <v>-128</v>
      </c>
      <c r="V60" s="116">
        <v>52.08</v>
      </c>
      <c r="W60">
        <v>-81</v>
      </c>
      <c r="X60">
        <v>21.22</v>
      </c>
      <c r="Y60">
        <v>-2</v>
      </c>
      <c r="Z60">
        <v>11.57</v>
      </c>
      <c r="AA60">
        <v>19.29</v>
      </c>
      <c r="AB60">
        <v>-45</v>
      </c>
    </row>
    <row r="61" spans="7:28">
      <c r="G61" t="s">
        <v>103</v>
      </c>
      <c r="H61" s="115">
        <v>0</v>
      </c>
      <c r="I61" s="88">
        <v>23.15</v>
      </c>
      <c r="J61" s="88">
        <v>0</v>
      </c>
      <c r="K61" s="88">
        <v>19.29</v>
      </c>
      <c r="L61" s="88">
        <v>11.57</v>
      </c>
      <c r="M61" s="116">
        <v>0</v>
      </c>
      <c r="N61" s="115">
        <v>-74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-106</v>
      </c>
      <c r="V61" s="116">
        <v>54.01</v>
      </c>
      <c r="W61">
        <v>-74</v>
      </c>
      <c r="X61">
        <v>23.15</v>
      </c>
      <c r="Y61">
        <v>-2</v>
      </c>
      <c r="Z61">
        <v>11.57</v>
      </c>
      <c r="AA61">
        <v>19.29</v>
      </c>
      <c r="AB61">
        <v>-30</v>
      </c>
    </row>
    <row r="62" spans="7:28">
      <c r="G62" t="s">
        <v>104</v>
      </c>
      <c r="H62" s="115">
        <v>0</v>
      </c>
      <c r="I62" s="88">
        <v>37.61</v>
      </c>
      <c r="J62" s="88">
        <v>0</v>
      </c>
      <c r="K62" s="88">
        <v>19.29</v>
      </c>
      <c r="L62" s="88">
        <v>12.54</v>
      </c>
      <c r="M62" s="116">
        <v>0</v>
      </c>
      <c r="N62" s="115">
        <v>-57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-79</v>
      </c>
      <c r="V62" s="116">
        <v>69.44</v>
      </c>
      <c r="W62">
        <v>-57</v>
      </c>
      <c r="X62">
        <v>37.61</v>
      </c>
      <c r="Y62">
        <v>-2</v>
      </c>
      <c r="Z62">
        <v>12.54</v>
      </c>
      <c r="AA62">
        <v>19.29</v>
      </c>
      <c r="AB62">
        <v>-20</v>
      </c>
    </row>
    <row r="63" spans="7:28">
      <c r="G63" t="s">
        <v>105</v>
      </c>
      <c r="H63" s="115">
        <v>0</v>
      </c>
      <c r="I63" s="88">
        <v>9.65</v>
      </c>
      <c r="J63" s="88">
        <v>0</v>
      </c>
      <c r="K63" s="88">
        <v>19.29</v>
      </c>
      <c r="L63" s="88">
        <v>13.02</v>
      </c>
      <c r="M63" s="116">
        <v>0</v>
      </c>
      <c r="N63" s="115">
        <v>-116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-158</v>
      </c>
      <c r="V63" s="116">
        <v>41.96</v>
      </c>
      <c r="W63">
        <v>-116</v>
      </c>
      <c r="X63">
        <v>9.65</v>
      </c>
      <c r="Y63">
        <v>-2</v>
      </c>
      <c r="Z63">
        <v>13.02</v>
      </c>
      <c r="AA63">
        <v>19.29</v>
      </c>
      <c r="AB63">
        <v>-40</v>
      </c>
    </row>
    <row r="64" spans="7:28">
      <c r="G64" t="s">
        <v>106</v>
      </c>
      <c r="H64" s="115">
        <v>0</v>
      </c>
      <c r="I64" s="88">
        <v>17.36</v>
      </c>
      <c r="J64" s="88">
        <v>0</v>
      </c>
      <c r="K64" s="88">
        <v>19.29</v>
      </c>
      <c r="L64" s="88">
        <v>13.02</v>
      </c>
      <c r="M64" s="116">
        <v>0</v>
      </c>
      <c r="N64" s="115">
        <v>-116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-158</v>
      </c>
      <c r="V64" s="116">
        <v>49.67</v>
      </c>
      <c r="W64">
        <v>-116</v>
      </c>
      <c r="X64">
        <v>17.36</v>
      </c>
      <c r="Y64">
        <v>-2</v>
      </c>
      <c r="Z64">
        <v>13.02</v>
      </c>
      <c r="AA64">
        <v>19.29</v>
      </c>
      <c r="AB64">
        <v>-40</v>
      </c>
    </row>
    <row r="65" spans="7:28">
      <c r="G65" t="s">
        <v>107</v>
      </c>
      <c r="H65" s="115">
        <v>0</v>
      </c>
      <c r="I65" s="88">
        <v>9.65</v>
      </c>
      <c r="J65" s="88">
        <v>0</v>
      </c>
      <c r="K65" s="88">
        <v>19.29</v>
      </c>
      <c r="L65" s="88">
        <v>13.5</v>
      </c>
      <c r="M65" s="116">
        <v>0</v>
      </c>
      <c r="N65" s="115">
        <v>-72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-72</v>
      </c>
      <c r="V65" s="116">
        <v>42.44</v>
      </c>
      <c r="W65">
        <v>-72</v>
      </c>
      <c r="X65">
        <v>9.65</v>
      </c>
      <c r="Y65">
        <v>0</v>
      </c>
      <c r="Z65">
        <v>13.5</v>
      </c>
      <c r="AA65">
        <v>19.29</v>
      </c>
      <c r="AB65">
        <v>0</v>
      </c>
    </row>
    <row r="66" spans="7:28">
      <c r="G66" t="s">
        <v>108</v>
      </c>
      <c r="H66" s="115">
        <v>0</v>
      </c>
      <c r="I66" s="88">
        <v>14.47</v>
      </c>
      <c r="J66" s="88">
        <v>0</v>
      </c>
      <c r="K66" s="88">
        <v>19.29</v>
      </c>
      <c r="L66" s="88">
        <v>13.5</v>
      </c>
      <c r="M66" s="116">
        <v>0</v>
      </c>
      <c r="N66" s="115">
        <v>-64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-64</v>
      </c>
      <c r="V66" s="116">
        <v>47.26</v>
      </c>
      <c r="W66">
        <v>-64</v>
      </c>
      <c r="X66">
        <v>14.47</v>
      </c>
      <c r="Y66">
        <v>0</v>
      </c>
      <c r="Z66">
        <v>13.5</v>
      </c>
      <c r="AA66">
        <v>19.29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19.29</v>
      </c>
      <c r="L67" s="88">
        <v>14.47</v>
      </c>
      <c r="M67" s="116">
        <v>0</v>
      </c>
      <c r="N67" s="115">
        <v>-84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-106</v>
      </c>
      <c r="V67" s="116">
        <v>33.76</v>
      </c>
      <c r="W67">
        <v>-84</v>
      </c>
      <c r="X67">
        <v>0</v>
      </c>
      <c r="Y67">
        <v>-2</v>
      </c>
      <c r="Z67">
        <v>14.47</v>
      </c>
      <c r="AA67">
        <v>19.29</v>
      </c>
      <c r="AB67">
        <v>-20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19.29</v>
      </c>
      <c r="L68" s="88">
        <v>14.47</v>
      </c>
      <c r="M68" s="116">
        <v>0</v>
      </c>
      <c r="N68" s="115">
        <v>-77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-89</v>
      </c>
      <c r="V68" s="116">
        <v>33.76</v>
      </c>
      <c r="W68">
        <v>-77</v>
      </c>
      <c r="X68">
        <v>0</v>
      </c>
      <c r="Y68">
        <v>-2</v>
      </c>
      <c r="Z68">
        <v>14.47</v>
      </c>
      <c r="AA68">
        <v>19.29</v>
      </c>
      <c r="AB68">
        <v>-10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19.29</v>
      </c>
      <c r="L69" s="88">
        <v>14.47</v>
      </c>
      <c r="M69" s="116">
        <v>0</v>
      </c>
      <c r="N69" s="115">
        <v>-97</v>
      </c>
      <c r="O69" s="88">
        <v>-15</v>
      </c>
      <c r="P69" s="88">
        <v>-10</v>
      </c>
      <c r="Q69" s="88">
        <v>0</v>
      </c>
      <c r="R69" s="88">
        <v>0</v>
      </c>
      <c r="S69" s="116">
        <v>0</v>
      </c>
      <c r="U69" s="115">
        <v>-124</v>
      </c>
      <c r="V69" s="116">
        <v>33.76</v>
      </c>
      <c r="W69">
        <v>-97</v>
      </c>
      <c r="X69">
        <v>-15</v>
      </c>
      <c r="Y69">
        <v>-2</v>
      </c>
      <c r="Z69">
        <v>14.47</v>
      </c>
      <c r="AA69">
        <v>19.29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19.29</v>
      </c>
      <c r="L70" s="88">
        <v>14.47</v>
      </c>
      <c r="M70" s="116">
        <v>0</v>
      </c>
      <c r="N70" s="115">
        <v>-99</v>
      </c>
      <c r="O70" s="88">
        <v>-5</v>
      </c>
      <c r="P70" s="88">
        <v>-18</v>
      </c>
      <c r="Q70" s="88">
        <v>0</v>
      </c>
      <c r="R70" s="88">
        <v>0</v>
      </c>
      <c r="S70" s="116">
        <v>0</v>
      </c>
      <c r="U70" s="115">
        <v>-124</v>
      </c>
      <c r="V70" s="116">
        <v>33.76</v>
      </c>
      <c r="W70">
        <v>-99</v>
      </c>
      <c r="X70">
        <v>-5</v>
      </c>
      <c r="Y70">
        <v>-2</v>
      </c>
      <c r="Z70">
        <v>14.47</v>
      </c>
      <c r="AA70">
        <v>19.29</v>
      </c>
      <c r="AB70">
        <v>-18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19.29</v>
      </c>
      <c r="L71" s="88">
        <v>14.47</v>
      </c>
      <c r="M71" s="116">
        <v>0</v>
      </c>
      <c r="N71" s="115">
        <v>-47</v>
      </c>
      <c r="O71" s="88">
        <v>-25</v>
      </c>
      <c r="P71" s="88">
        <v>-15</v>
      </c>
      <c r="Q71" s="88">
        <v>0</v>
      </c>
      <c r="R71" s="88">
        <v>0</v>
      </c>
      <c r="S71" s="116">
        <v>0</v>
      </c>
      <c r="U71" s="115">
        <v>-89</v>
      </c>
      <c r="V71" s="116">
        <v>33.76</v>
      </c>
      <c r="W71">
        <v>-47</v>
      </c>
      <c r="X71">
        <v>-25</v>
      </c>
      <c r="Y71">
        <v>-2</v>
      </c>
      <c r="Z71">
        <v>14.47</v>
      </c>
      <c r="AA71">
        <v>19.29</v>
      </c>
      <c r="AB71">
        <v>-15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19.29</v>
      </c>
      <c r="L72" s="88">
        <v>14.47</v>
      </c>
      <c r="M72" s="116">
        <v>0</v>
      </c>
      <c r="N72" s="115">
        <v>0</v>
      </c>
      <c r="O72" s="88">
        <v>-25</v>
      </c>
      <c r="P72" s="88">
        <v>-10</v>
      </c>
      <c r="Q72" s="88">
        <v>0</v>
      </c>
      <c r="R72" s="88">
        <v>0</v>
      </c>
      <c r="S72" s="116">
        <v>0</v>
      </c>
      <c r="U72" s="115">
        <v>-37</v>
      </c>
      <c r="V72" s="116">
        <v>33.76</v>
      </c>
      <c r="W72">
        <v>0</v>
      </c>
      <c r="X72">
        <v>-25</v>
      </c>
      <c r="Y72">
        <v>-2</v>
      </c>
      <c r="Z72">
        <v>14.47</v>
      </c>
      <c r="AA72">
        <v>19.29</v>
      </c>
      <c r="AB72">
        <v>-10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19.29</v>
      </c>
      <c r="L73" s="88">
        <v>14.47</v>
      </c>
      <c r="M73" s="116">
        <v>0</v>
      </c>
      <c r="N73" s="115">
        <v>-30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-42</v>
      </c>
      <c r="V73" s="116">
        <v>33.76</v>
      </c>
      <c r="W73">
        <v>-30</v>
      </c>
      <c r="X73">
        <v>0</v>
      </c>
      <c r="Y73">
        <v>-2</v>
      </c>
      <c r="Z73">
        <v>14.47</v>
      </c>
      <c r="AA73">
        <v>19.29</v>
      </c>
      <c r="AB73">
        <v>-10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19.29</v>
      </c>
      <c r="L74" s="88">
        <v>14.47</v>
      </c>
      <c r="M74" s="116">
        <v>0</v>
      </c>
      <c r="N74" s="115">
        <v>-39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-51</v>
      </c>
      <c r="V74" s="116">
        <v>33.76</v>
      </c>
      <c r="W74">
        <v>-39</v>
      </c>
      <c r="X74">
        <v>0</v>
      </c>
      <c r="Y74">
        <v>-2</v>
      </c>
      <c r="Z74">
        <v>14.47</v>
      </c>
      <c r="AA74">
        <v>19.29</v>
      </c>
      <c r="AB74">
        <v>-10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14.47</v>
      </c>
      <c r="L75" s="88">
        <v>14.47</v>
      </c>
      <c r="M75" s="116">
        <v>0</v>
      </c>
      <c r="N75" s="115">
        <v>-49</v>
      </c>
      <c r="O75" s="88">
        <v>-20</v>
      </c>
      <c r="P75" s="88">
        <v>-40</v>
      </c>
      <c r="Q75" s="88">
        <v>0</v>
      </c>
      <c r="R75" s="88">
        <v>0</v>
      </c>
      <c r="S75" s="116">
        <v>0</v>
      </c>
      <c r="U75" s="115">
        <v>-109</v>
      </c>
      <c r="V75" s="116">
        <v>28.94</v>
      </c>
      <c r="W75">
        <v>-49</v>
      </c>
      <c r="X75">
        <v>-20</v>
      </c>
      <c r="Y75">
        <v>0</v>
      </c>
      <c r="Z75">
        <v>14.47</v>
      </c>
      <c r="AA75">
        <v>14.47</v>
      </c>
      <c r="AB75">
        <v>-40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14.47</v>
      </c>
      <c r="L76" s="88">
        <v>14.47</v>
      </c>
      <c r="M76" s="116">
        <v>0</v>
      </c>
      <c r="N76" s="115">
        <v>-55</v>
      </c>
      <c r="O76" s="88">
        <v>-20</v>
      </c>
      <c r="P76" s="88">
        <v>-70</v>
      </c>
      <c r="Q76" s="88">
        <v>0</v>
      </c>
      <c r="R76" s="88">
        <v>0</v>
      </c>
      <c r="S76" s="116">
        <v>0</v>
      </c>
      <c r="U76" s="115">
        <v>-147</v>
      </c>
      <c r="V76" s="116">
        <v>28.94</v>
      </c>
      <c r="W76">
        <v>-55</v>
      </c>
      <c r="X76">
        <v>-20</v>
      </c>
      <c r="Y76">
        <v>-2</v>
      </c>
      <c r="Z76">
        <v>14.47</v>
      </c>
      <c r="AA76">
        <v>14.47</v>
      </c>
      <c r="AB76">
        <v>-70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14.47</v>
      </c>
      <c r="L77" s="88">
        <v>16.39</v>
      </c>
      <c r="M77" s="116">
        <v>0</v>
      </c>
      <c r="N77" s="115">
        <v>-72</v>
      </c>
      <c r="O77" s="88">
        <v>-25</v>
      </c>
      <c r="P77" s="88">
        <v>-140</v>
      </c>
      <c r="Q77" s="88">
        <v>0</v>
      </c>
      <c r="R77" s="88">
        <v>0</v>
      </c>
      <c r="S77" s="116">
        <v>0</v>
      </c>
      <c r="U77" s="115">
        <v>-237</v>
      </c>
      <c r="V77" s="116">
        <v>30.86</v>
      </c>
      <c r="W77">
        <v>-72</v>
      </c>
      <c r="X77">
        <v>-25</v>
      </c>
      <c r="Y77">
        <v>0</v>
      </c>
      <c r="Z77">
        <v>16.39</v>
      </c>
      <c r="AA77">
        <v>14.47</v>
      </c>
      <c r="AB77">
        <v>-140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14.47</v>
      </c>
      <c r="L78" s="88">
        <v>16.39</v>
      </c>
      <c r="M78" s="116">
        <v>0</v>
      </c>
      <c r="N78" s="115">
        <v>-64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-74</v>
      </c>
      <c r="V78" s="116">
        <v>30.86</v>
      </c>
      <c r="W78">
        <v>-64</v>
      </c>
      <c r="X78">
        <v>-10</v>
      </c>
      <c r="Y78">
        <v>0</v>
      </c>
      <c r="Z78">
        <v>16.39</v>
      </c>
      <c r="AA78">
        <v>14.47</v>
      </c>
      <c r="AB78">
        <v>0</v>
      </c>
    </row>
    <row r="79" spans="7:28">
      <c r="G79" t="s">
        <v>121</v>
      </c>
      <c r="H79" s="115">
        <v>0</v>
      </c>
      <c r="I79" s="88">
        <v>53.04</v>
      </c>
      <c r="J79" s="88">
        <v>0</v>
      </c>
      <c r="K79" s="88">
        <v>14.47</v>
      </c>
      <c r="L79" s="88">
        <v>16.399999999999999</v>
      </c>
      <c r="M79" s="116">
        <v>0</v>
      </c>
      <c r="N79" s="115">
        <v>-72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-92</v>
      </c>
      <c r="V79" s="116">
        <v>83.91</v>
      </c>
      <c r="W79">
        <v>-72</v>
      </c>
      <c r="X79">
        <v>53.04</v>
      </c>
      <c r="Y79">
        <v>0</v>
      </c>
      <c r="Z79">
        <v>16.399999999999999</v>
      </c>
      <c r="AA79">
        <v>14.47</v>
      </c>
      <c r="AB79">
        <v>-20</v>
      </c>
    </row>
    <row r="80" spans="7:28">
      <c r="G80" t="s">
        <v>122</v>
      </c>
      <c r="H80" s="115">
        <v>0</v>
      </c>
      <c r="I80" s="88">
        <v>53.04</v>
      </c>
      <c r="J80" s="88">
        <v>0</v>
      </c>
      <c r="K80" s="88">
        <v>14.47</v>
      </c>
      <c r="L80" s="88">
        <v>16.88</v>
      </c>
      <c r="M80" s="116">
        <v>0</v>
      </c>
      <c r="N80" s="115">
        <v>-72</v>
      </c>
      <c r="O80" s="88">
        <v>0</v>
      </c>
      <c r="P80" s="88">
        <v>-15</v>
      </c>
      <c r="Q80" s="88">
        <v>0</v>
      </c>
      <c r="R80" s="88">
        <v>0</v>
      </c>
      <c r="S80" s="116">
        <v>0</v>
      </c>
      <c r="U80" s="115">
        <v>-87</v>
      </c>
      <c r="V80" s="116">
        <v>84.39</v>
      </c>
      <c r="W80">
        <v>-72</v>
      </c>
      <c r="X80">
        <v>53.04</v>
      </c>
      <c r="Y80">
        <v>0</v>
      </c>
      <c r="Z80">
        <v>16.88</v>
      </c>
      <c r="AA80">
        <v>14.47</v>
      </c>
      <c r="AB80">
        <v>-15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19.29</v>
      </c>
      <c r="L81" s="88">
        <v>15.72</v>
      </c>
      <c r="M81" s="116">
        <v>0</v>
      </c>
      <c r="N81" s="115">
        <v>-48</v>
      </c>
      <c r="O81" s="88">
        <v>0</v>
      </c>
      <c r="P81" s="88">
        <v>-15</v>
      </c>
      <c r="Q81" s="88">
        <v>0</v>
      </c>
      <c r="R81" s="88">
        <v>0</v>
      </c>
      <c r="S81" s="116">
        <v>0</v>
      </c>
      <c r="U81" s="115">
        <v>-63</v>
      </c>
      <c r="V81" s="116">
        <v>35.01</v>
      </c>
      <c r="W81">
        <v>-48</v>
      </c>
      <c r="X81">
        <v>0</v>
      </c>
      <c r="Y81">
        <v>0</v>
      </c>
      <c r="Z81">
        <v>15.72</v>
      </c>
      <c r="AA81">
        <v>19.29</v>
      </c>
      <c r="AB81">
        <v>-15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19.29</v>
      </c>
      <c r="L82" s="88">
        <v>15.82</v>
      </c>
      <c r="M82" s="116">
        <v>0</v>
      </c>
      <c r="N82" s="115">
        <v>-56</v>
      </c>
      <c r="O82" s="88">
        <v>0</v>
      </c>
      <c r="P82" s="88">
        <v>-15</v>
      </c>
      <c r="Q82" s="88">
        <v>0</v>
      </c>
      <c r="R82" s="88">
        <v>0</v>
      </c>
      <c r="S82" s="116">
        <v>0</v>
      </c>
      <c r="U82" s="115">
        <v>-71</v>
      </c>
      <c r="V82" s="116">
        <v>35.11</v>
      </c>
      <c r="W82">
        <v>-56</v>
      </c>
      <c r="X82">
        <v>0</v>
      </c>
      <c r="Y82">
        <v>0</v>
      </c>
      <c r="Z82">
        <v>15.82</v>
      </c>
      <c r="AA82">
        <v>19.29</v>
      </c>
      <c r="AB82">
        <v>-15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14.47</v>
      </c>
      <c r="L83" s="88">
        <v>15.72</v>
      </c>
      <c r="M83" s="116">
        <v>0</v>
      </c>
      <c r="N83" s="115">
        <v>-102</v>
      </c>
      <c r="O83" s="88">
        <v>0</v>
      </c>
      <c r="P83" s="88">
        <v>-220</v>
      </c>
      <c r="Q83" s="88">
        <v>0</v>
      </c>
      <c r="R83" s="88">
        <v>0</v>
      </c>
      <c r="S83" s="116">
        <v>0</v>
      </c>
      <c r="U83" s="115">
        <v>-324</v>
      </c>
      <c r="V83" s="116">
        <v>30.19</v>
      </c>
      <c r="W83">
        <v>-102</v>
      </c>
      <c r="X83">
        <v>0</v>
      </c>
      <c r="Y83">
        <v>-2</v>
      </c>
      <c r="Z83">
        <v>15.72</v>
      </c>
      <c r="AA83">
        <v>14.47</v>
      </c>
      <c r="AB83">
        <v>-220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14.47</v>
      </c>
      <c r="L84" s="88">
        <v>15.72</v>
      </c>
      <c r="M84" s="116">
        <v>0</v>
      </c>
      <c r="N84" s="115">
        <v>-104</v>
      </c>
      <c r="O84" s="88">
        <v>0</v>
      </c>
      <c r="P84" s="88">
        <v>-150</v>
      </c>
      <c r="Q84" s="88">
        <v>0</v>
      </c>
      <c r="R84" s="88">
        <v>0</v>
      </c>
      <c r="S84" s="116">
        <v>0</v>
      </c>
      <c r="U84" s="115">
        <v>-256</v>
      </c>
      <c r="V84" s="116">
        <v>30.19</v>
      </c>
      <c r="W84">
        <v>-104</v>
      </c>
      <c r="X84">
        <v>0</v>
      </c>
      <c r="Y84">
        <v>-2</v>
      </c>
      <c r="Z84">
        <v>15.72</v>
      </c>
      <c r="AA84">
        <v>14.47</v>
      </c>
      <c r="AB84">
        <v>-150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9.65</v>
      </c>
      <c r="L85" s="88">
        <v>15.43</v>
      </c>
      <c r="M85" s="116">
        <v>0</v>
      </c>
      <c r="N85" s="115">
        <v>-172</v>
      </c>
      <c r="O85" s="88">
        <v>-30</v>
      </c>
      <c r="P85" s="88">
        <v>-180</v>
      </c>
      <c r="Q85" s="88">
        <v>0</v>
      </c>
      <c r="R85" s="88">
        <v>0</v>
      </c>
      <c r="S85" s="116">
        <v>0</v>
      </c>
      <c r="U85" s="115">
        <v>-384</v>
      </c>
      <c r="V85" s="116">
        <v>25.08</v>
      </c>
      <c r="W85">
        <v>-172</v>
      </c>
      <c r="X85">
        <v>-30</v>
      </c>
      <c r="Y85">
        <v>-2</v>
      </c>
      <c r="Z85">
        <v>15.43</v>
      </c>
      <c r="AA85">
        <v>9.65</v>
      </c>
      <c r="AB85">
        <v>-180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9.65</v>
      </c>
      <c r="L86" s="88">
        <v>14.94</v>
      </c>
      <c r="M86" s="116">
        <v>0</v>
      </c>
      <c r="N86" s="115">
        <v>-184</v>
      </c>
      <c r="O86" s="88">
        <v>-35</v>
      </c>
      <c r="P86" s="88">
        <v>-250</v>
      </c>
      <c r="Q86" s="88">
        <v>0</v>
      </c>
      <c r="R86" s="88">
        <v>0</v>
      </c>
      <c r="S86" s="116">
        <v>0</v>
      </c>
      <c r="U86" s="115">
        <v>-471</v>
      </c>
      <c r="V86" s="116">
        <v>24.59</v>
      </c>
      <c r="W86">
        <v>-184</v>
      </c>
      <c r="X86">
        <v>-35</v>
      </c>
      <c r="Y86">
        <v>-2</v>
      </c>
      <c r="Z86">
        <v>14.94</v>
      </c>
      <c r="AA86">
        <v>9.65</v>
      </c>
      <c r="AB86">
        <v>-250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9.65</v>
      </c>
      <c r="L87" s="88">
        <v>13.5</v>
      </c>
      <c r="M87" s="116">
        <v>0</v>
      </c>
      <c r="N87" s="115">
        <v>-240</v>
      </c>
      <c r="O87" s="88">
        <v>-20</v>
      </c>
      <c r="P87" s="88">
        <v>-40</v>
      </c>
      <c r="Q87" s="88">
        <v>0</v>
      </c>
      <c r="R87" s="88">
        <v>0</v>
      </c>
      <c r="S87" s="116">
        <v>0</v>
      </c>
      <c r="U87" s="115">
        <v>-302</v>
      </c>
      <c r="V87" s="116">
        <v>23.15</v>
      </c>
      <c r="W87">
        <v>-240</v>
      </c>
      <c r="X87">
        <v>-20</v>
      </c>
      <c r="Y87">
        <v>-2</v>
      </c>
      <c r="Z87">
        <v>13.5</v>
      </c>
      <c r="AA87">
        <v>9.65</v>
      </c>
      <c r="AB87">
        <v>-40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9.65</v>
      </c>
      <c r="L88" s="88">
        <v>13.5</v>
      </c>
      <c r="M88" s="116">
        <v>0</v>
      </c>
      <c r="N88" s="115">
        <v>-242</v>
      </c>
      <c r="O88" s="88">
        <v>-20</v>
      </c>
      <c r="P88" s="88">
        <v>-40</v>
      </c>
      <c r="Q88" s="88">
        <v>0</v>
      </c>
      <c r="R88" s="88">
        <v>0</v>
      </c>
      <c r="S88" s="116">
        <v>0</v>
      </c>
      <c r="U88" s="115">
        <v>-304</v>
      </c>
      <c r="V88" s="116">
        <v>23.15</v>
      </c>
      <c r="W88">
        <v>-242</v>
      </c>
      <c r="X88">
        <v>-20</v>
      </c>
      <c r="Y88">
        <v>-2</v>
      </c>
      <c r="Z88">
        <v>13.5</v>
      </c>
      <c r="AA88">
        <v>9.65</v>
      </c>
      <c r="AB88">
        <v>-40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9.65</v>
      </c>
      <c r="L89" s="88">
        <v>12.53</v>
      </c>
      <c r="M89" s="116">
        <v>0</v>
      </c>
      <c r="N89" s="115">
        <v>-161</v>
      </c>
      <c r="O89" s="88">
        <v>-30</v>
      </c>
      <c r="P89" s="88">
        <v>-110</v>
      </c>
      <c r="Q89" s="88">
        <v>0</v>
      </c>
      <c r="R89" s="88">
        <v>0</v>
      </c>
      <c r="S89" s="116">
        <v>0</v>
      </c>
      <c r="U89" s="115">
        <v>-303</v>
      </c>
      <c r="V89" s="116">
        <v>22.18</v>
      </c>
      <c r="W89">
        <v>-161</v>
      </c>
      <c r="X89">
        <v>-30</v>
      </c>
      <c r="Y89">
        <v>-2</v>
      </c>
      <c r="Z89">
        <v>12.53</v>
      </c>
      <c r="AA89">
        <v>9.65</v>
      </c>
      <c r="AB89">
        <v>-110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9.65</v>
      </c>
      <c r="L90" s="88">
        <v>12.53</v>
      </c>
      <c r="M90" s="116">
        <v>0</v>
      </c>
      <c r="N90" s="115">
        <v>-144</v>
      </c>
      <c r="O90" s="88">
        <v>-30</v>
      </c>
      <c r="P90" s="88">
        <v>-70</v>
      </c>
      <c r="Q90" s="88">
        <v>0</v>
      </c>
      <c r="R90" s="88">
        <v>0</v>
      </c>
      <c r="S90" s="116">
        <v>0</v>
      </c>
      <c r="U90" s="115">
        <v>-246</v>
      </c>
      <c r="V90" s="116">
        <v>22.18</v>
      </c>
      <c r="W90">
        <v>-144</v>
      </c>
      <c r="X90">
        <v>-30</v>
      </c>
      <c r="Y90">
        <v>-2</v>
      </c>
      <c r="Z90">
        <v>12.53</v>
      </c>
      <c r="AA90">
        <v>9.65</v>
      </c>
      <c r="AB90">
        <v>-70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9.65</v>
      </c>
      <c r="L91" s="88">
        <v>11.76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-2</v>
      </c>
      <c r="V91" s="116">
        <v>21.41</v>
      </c>
      <c r="W91">
        <v>0</v>
      </c>
      <c r="X91">
        <v>0</v>
      </c>
      <c r="Y91">
        <v>-2</v>
      </c>
      <c r="Z91">
        <v>11.76</v>
      </c>
      <c r="AA91">
        <v>9.65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9.65</v>
      </c>
      <c r="L92" s="88">
        <v>11.09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-2</v>
      </c>
      <c r="V92" s="116">
        <v>20.74</v>
      </c>
      <c r="W92">
        <v>0</v>
      </c>
      <c r="X92">
        <v>0</v>
      </c>
      <c r="Y92">
        <v>-2</v>
      </c>
      <c r="Z92">
        <v>11.09</v>
      </c>
      <c r="AA92">
        <v>9.65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43.4</v>
      </c>
      <c r="K93" s="88">
        <v>0</v>
      </c>
      <c r="L93" s="88">
        <v>11.09</v>
      </c>
      <c r="M93" s="116">
        <v>0</v>
      </c>
      <c r="N93" s="115">
        <v>-75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-77</v>
      </c>
      <c r="V93" s="116">
        <v>54.49</v>
      </c>
      <c r="W93">
        <v>-75</v>
      </c>
      <c r="X93">
        <v>0</v>
      </c>
      <c r="Y93">
        <v>-2</v>
      </c>
      <c r="Z93">
        <v>11.09</v>
      </c>
      <c r="AA93">
        <v>0</v>
      </c>
      <c r="AB93">
        <v>43.4</v>
      </c>
    </row>
    <row r="94" spans="7:28">
      <c r="G94" t="s">
        <v>136</v>
      </c>
      <c r="H94" s="115">
        <v>0</v>
      </c>
      <c r="I94" s="88">
        <v>0</v>
      </c>
      <c r="J94" s="88">
        <v>33.76</v>
      </c>
      <c r="K94" s="88">
        <v>0</v>
      </c>
      <c r="L94" s="88">
        <v>10.61</v>
      </c>
      <c r="M94" s="116">
        <v>0</v>
      </c>
      <c r="N94" s="115">
        <v>-112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-129</v>
      </c>
      <c r="V94" s="116">
        <v>44.37</v>
      </c>
      <c r="W94">
        <v>-112</v>
      </c>
      <c r="X94">
        <v>-15</v>
      </c>
      <c r="Y94">
        <v>-2</v>
      </c>
      <c r="Z94">
        <v>10.61</v>
      </c>
      <c r="AA94">
        <v>0</v>
      </c>
      <c r="AB94">
        <v>33.76</v>
      </c>
    </row>
    <row r="95" spans="7:28">
      <c r="G95" t="s">
        <v>137</v>
      </c>
      <c r="H95" s="115">
        <v>0</v>
      </c>
      <c r="I95" s="88">
        <v>0</v>
      </c>
      <c r="J95" s="88">
        <v>24.11</v>
      </c>
      <c r="K95" s="88">
        <v>0</v>
      </c>
      <c r="L95" s="88">
        <v>10.130000000000001</v>
      </c>
      <c r="M95" s="116">
        <v>0</v>
      </c>
      <c r="N95" s="115">
        <v>-127</v>
      </c>
      <c r="O95" s="88">
        <v>-15</v>
      </c>
      <c r="P95" s="88">
        <v>0</v>
      </c>
      <c r="Q95" s="88">
        <v>0</v>
      </c>
      <c r="R95" s="88">
        <v>0</v>
      </c>
      <c r="S95" s="116">
        <v>0</v>
      </c>
      <c r="U95" s="115">
        <v>-144</v>
      </c>
      <c r="V95" s="116">
        <v>34.24</v>
      </c>
      <c r="W95">
        <v>-127</v>
      </c>
      <c r="X95">
        <v>-15</v>
      </c>
      <c r="Y95">
        <v>-2</v>
      </c>
      <c r="Z95">
        <v>10.130000000000001</v>
      </c>
      <c r="AA95">
        <v>0</v>
      </c>
      <c r="AB95">
        <v>24.11</v>
      </c>
    </row>
    <row r="96" spans="7:28">
      <c r="G96" t="s">
        <v>138</v>
      </c>
      <c r="H96" s="115">
        <v>0</v>
      </c>
      <c r="I96" s="88">
        <v>0</v>
      </c>
      <c r="J96" s="88">
        <v>19.29</v>
      </c>
      <c r="K96" s="88">
        <v>0</v>
      </c>
      <c r="L96" s="88">
        <v>9.65</v>
      </c>
      <c r="M96" s="116">
        <v>0</v>
      </c>
      <c r="N96" s="115">
        <v>-127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-129</v>
      </c>
      <c r="V96" s="116">
        <v>28.94</v>
      </c>
      <c r="W96">
        <v>-127</v>
      </c>
      <c r="X96">
        <v>0</v>
      </c>
      <c r="Y96">
        <v>-2</v>
      </c>
      <c r="Z96">
        <v>9.65</v>
      </c>
      <c r="AA96">
        <v>0</v>
      </c>
      <c r="AB96">
        <v>19.29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9.65</v>
      </c>
      <c r="M97" s="116">
        <v>0</v>
      </c>
      <c r="N97" s="115">
        <v>-94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-96</v>
      </c>
      <c r="V97" s="116">
        <v>9.64</v>
      </c>
      <c r="W97">
        <v>-94</v>
      </c>
      <c r="X97">
        <v>0</v>
      </c>
      <c r="Y97">
        <v>-2</v>
      </c>
      <c r="Z97">
        <v>9.65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9.65</v>
      </c>
      <c r="M98" s="116">
        <v>0</v>
      </c>
      <c r="N98" s="115">
        <v>-92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-94</v>
      </c>
      <c r="V98" s="116">
        <v>9.64</v>
      </c>
      <c r="W98">
        <v>-92</v>
      </c>
      <c r="X98">
        <v>0</v>
      </c>
      <c r="Y98">
        <v>-2</v>
      </c>
      <c r="Z98">
        <v>9.65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1.085E-2</v>
      </c>
      <c r="I99" s="111">
        <f t="shared" ref="I99:BQ99" si="1">SUM(I3:I98)/4000</f>
        <v>0.42776749999999991</v>
      </c>
      <c r="J99" s="111">
        <f t="shared" si="1"/>
        <v>0.13622999999999999</v>
      </c>
      <c r="K99" s="111">
        <f t="shared" si="1"/>
        <v>0.20257500000000001</v>
      </c>
      <c r="L99" s="111">
        <f t="shared" si="1"/>
        <v>0.27485250000000017</v>
      </c>
      <c r="M99" s="111">
        <f t="shared" si="1"/>
        <v>0</v>
      </c>
      <c r="N99" s="110">
        <f t="shared" si="1"/>
        <v>-1.6505000000000001</v>
      </c>
      <c r="O99" s="111">
        <f t="shared" si="1"/>
        <v>-0.13325000000000001</v>
      </c>
      <c r="P99" s="111">
        <f t="shared" si="1"/>
        <v>-0.82699999999999996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-2.6499449999999998</v>
      </c>
      <c r="V99" s="112">
        <f t="shared" si="1"/>
        <v>1.0522700000000003</v>
      </c>
      <c r="W99">
        <f t="shared" si="1"/>
        <v>-1.6396500000000001</v>
      </c>
      <c r="X99">
        <f t="shared" si="1"/>
        <v>0.29451749999999993</v>
      </c>
      <c r="Y99">
        <f t="shared" si="1"/>
        <v>-3.9195000000000001E-2</v>
      </c>
      <c r="Z99">
        <f t="shared" si="1"/>
        <v>0.27485250000000017</v>
      </c>
      <c r="AA99">
        <f t="shared" si="1"/>
        <v>0.20257500000000001</v>
      </c>
      <c r="AB99">
        <f t="shared" si="1"/>
        <v>-0.69076999999999988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2.7</v>
      </c>
      <c r="W3">
        <v>0</v>
      </c>
      <c r="X3">
        <v>2.7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D6" t="s">
        <v>490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0.48</v>
      </c>
      <c r="W7">
        <v>0</v>
      </c>
      <c r="X7">
        <v>0.48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0.87</v>
      </c>
      <c r="W17">
        <v>0</v>
      </c>
      <c r="X17">
        <v>0.87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3.28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3.28</v>
      </c>
      <c r="W19">
        <v>0</v>
      </c>
      <c r="X19">
        <v>3.28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2.0299999999999998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2.0299999999999998</v>
      </c>
      <c r="W20">
        <v>0</v>
      </c>
      <c r="X20">
        <v>2.0299999999999998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4.34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4.34</v>
      </c>
      <c r="W21">
        <v>0</v>
      </c>
      <c r="X21">
        <v>4.34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3.09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3.09</v>
      </c>
      <c r="W22">
        <v>0</v>
      </c>
      <c r="X22">
        <v>3.09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6.46</v>
      </c>
      <c r="W23">
        <v>0</v>
      </c>
      <c r="X23">
        <v>6.46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5.98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5.98</v>
      </c>
      <c r="W24">
        <v>0</v>
      </c>
      <c r="X24">
        <v>5.98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9.5500000000000007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9.5500000000000007</v>
      </c>
      <c r="W25">
        <v>0</v>
      </c>
      <c r="X25">
        <v>9.5500000000000007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7.22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7.22</v>
      </c>
      <c r="W26">
        <v>0</v>
      </c>
      <c r="X26">
        <v>7.22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9.65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9.64</v>
      </c>
      <c r="W36">
        <v>9.65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33.76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33.76</v>
      </c>
      <c r="W37">
        <v>33.76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43.4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43.4</v>
      </c>
      <c r="W38">
        <v>43.4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28.94</v>
      </c>
      <c r="W39">
        <v>28.94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43.4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43.4</v>
      </c>
      <c r="W40">
        <v>43.4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53.05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53.05</v>
      </c>
      <c r="W41">
        <v>53.05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57.87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57.87</v>
      </c>
      <c r="W42">
        <v>57.87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67.52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67.52</v>
      </c>
      <c r="W43">
        <v>67.52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73.3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73.3</v>
      </c>
      <c r="W44">
        <v>73.3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77.16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77.16</v>
      </c>
      <c r="W45">
        <v>77.16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81.02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81.02</v>
      </c>
      <c r="W46">
        <v>81.02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81.98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81.98</v>
      </c>
      <c r="W47">
        <v>81.98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82.95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82.95</v>
      </c>
      <c r="W48">
        <v>82.95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83.91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83.91</v>
      </c>
      <c r="W49">
        <v>83.91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85.84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85.84</v>
      </c>
      <c r="W50">
        <v>85.84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86.81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86.8</v>
      </c>
      <c r="W51">
        <v>86.81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88.73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88.73</v>
      </c>
      <c r="W52">
        <v>88.73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90.66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90.66</v>
      </c>
      <c r="W53">
        <v>90.66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91.63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91.63</v>
      </c>
      <c r="W54">
        <v>91.63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92.59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92.59</v>
      </c>
      <c r="W55">
        <v>92.59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90.66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90.66</v>
      </c>
      <c r="W56">
        <v>90.66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89.7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89.7</v>
      </c>
      <c r="W57">
        <v>89.7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89.7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89.7</v>
      </c>
      <c r="W58">
        <v>89.7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91.63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91.63</v>
      </c>
      <c r="W59">
        <v>91.63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93.56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93.56</v>
      </c>
      <c r="W60">
        <v>93.56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94.52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94.52</v>
      </c>
      <c r="W61">
        <v>94.52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95.49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95.49</v>
      </c>
      <c r="W62">
        <v>95.49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94.52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94.52</v>
      </c>
      <c r="W63">
        <v>94.52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91.63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91.63</v>
      </c>
      <c r="W64">
        <v>91.63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89.7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89.7</v>
      </c>
      <c r="W65">
        <v>89.7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87.77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87.77</v>
      </c>
      <c r="W66">
        <v>87.77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83.91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83.91</v>
      </c>
      <c r="W67">
        <v>83.91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80.05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80.05</v>
      </c>
      <c r="W68">
        <v>80.05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75.23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75.23</v>
      </c>
      <c r="W69">
        <v>75.23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71.37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71.37</v>
      </c>
      <c r="W70">
        <v>71.37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89.7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89.7</v>
      </c>
      <c r="W71">
        <v>89.7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81.02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81.02</v>
      </c>
      <c r="W72">
        <v>81.02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71.37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71.37</v>
      </c>
      <c r="W73">
        <v>71.37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58.83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58.83</v>
      </c>
      <c r="W74">
        <v>58.83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48.23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48.22</v>
      </c>
      <c r="W75">
        <v>48.23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37.619999999999997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37.619999999999997</v>
      </c>
      <c r="W76">
        <v>37.619999999999997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30.86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30.86</v>
      </c>
      <c r="W77">
        <v>30.86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25.08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25.08</v>
      </c>
      <c r="W78">
        <v>25.08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18.329999999999998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18.329999999999998</v>
      </c>
      <c r="W79">
        <v>18.329999999999998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13.5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13.5</v>
      </c>
      <c r="W80">
        <v>13.5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8.68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8.68</v>
      </c>
      <c r="W81">
        <v>8.68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4.82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4.82</v>
      </c>
      <c r="W82">
        <v>4.82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1.93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1.93</v>
      </c>
      <c r="W83">
        <v>1.93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0.7908949999999999</v>
      </c>
      <c r="L99" s="111">
        <f t="shared" si="1"/>
        <v>0</v>
      </c>
      <c r="M99" s="111">
        <f t="shared" si="1"/>
        <v>1.15E-2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0.80238749999999981</v>
      </c>
      <c r="W99">
        <f t="shared" si="1"/>
        <v>0.7908949999999999</v>
      </c>
      <c r="X99">
        <f t="shared" si="1"/>
        <v>1.15E-2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45043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16.787507886435328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79.429999999999993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1041.9774964707058</v>
      </c>
      <c r="P3" s="77">
        <v>58.95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40.42</v>
      </c>
      <c r="U3" s="78">
        <f>SUMPRODUCT(LTA!F3:AJ3,LTA!F$102:AJ$102,LTA!F$103:AJ$103)</f>
        <v>53.25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438.65999999999997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15.754740798697966</v>
      </c>
      <c r="AD3">
        <f>SUM(B3:AB3,AI3:AR3)-AC3</f>
        <v>1742.4146635584432</v>
      </c>
      <c r="AE3">
        <f>'IDT-1'!B3</f>
        <v>0</v>
      </c>
      <c r="AF3" s="26"/>
      <c r="AG3">
        <f>SUM(AD3:AF3)+AT3</f>
        <v>1742.4146635584432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16.787507886435328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79.429999999999993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1015.1054431347077</v>
      </c>
      <c r="P4" s="77">
        <v>58.95</v>
      </c>
      <c r="Q4" s="77">
        <v>33.43</v>
      </c>
      <c r="R4" s="80">
        <v>0</v>
      </c>
      <c r="S4" s="80">
        <v>0</v>
      </c>
      <c r="T4" s="78">
        <f>SUMPRODUCT(LTA!F4:AJ4,LTA!F$101:AJ$101,LTA!F$103:AJ$103)</f>
        <v>53.300000000000004</v>
      </c>
      <c r="U4" s="78">
        <f>SUMPRODUCT(LTA!F4:AJ4,LTA!F$102:AJ$102,LTA!F$103:AJ$103)</f>
        <v>53.75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438.65999999999997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15.618254474296792</v>
      </c>
      <c r="AD4">
        <f t="shared" ref="AD4:AD67" si="1">SUM(B4:AB4,AI4:AR4)-AC4</f>
        <v>1731.0590965468461</v>
      </c>
      <c r="AE4">
        <f>'IDT-1'!B4</f>
        <v>0</v>
      </c>
      <c r="AF4" s="26"/>
      <c r="AG4">
        <f t="shared" ref="AG4:AG67" si="2">SUM(AD4:AF4)+AT4</f>
        <v>1731.0590965468461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16.761070866141733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79.429999999999993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992.64022061983576</v>
      </c>
      <c r="P5" s="77">
        <v>58.95</v>
      </c>
      <c r="Q5" s="77">
        <v>33.43</v>
      </c>
      <c r="R5" s="80">
        <v>0</v>
      </c>
      <c r="S5" s="80">
        <v>0</v>
      </c>
      <c r="T5" s="78">
        <f>SUMPRODUCT(LTA!F5:AJ5,LTA!F$101:AJ$101,LTA!F$103:AJ$103)</f>
        <v>53.160000000000004</v>
      </c>
      <c r="U5" s="78">
        <f>SUMPRODUCT(LTA!F5:AJ5,LTA!F$102:AJ$102,LTA!F$103:AJ$103)</f>
        <v>76.510000000000005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438.65999999999997</v>
      </c>
      <c r="AB5" s="117">
        <f>-STOA!N5</f>
        <v>0</v>
      </c>
      <c r="AC5">
        <f t="shared" si="0"/>
        <v>15.654896380476121</v>
      </c>
      <c r="AD5">
        <f t="shared" si="1"/>
        <v>1727.1507951055014</v>
      </c>
      <c r="AE5">
        <f>'IDT-1'!B5</f>
        <v>0</v>
      </c>
      <c r="AF5" s="26"/>
      <c r="AG5">
        <f t="shared" si="2"/>
        <v>1727.1507951055014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16.761070866141733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971.49026355108606</v>
      </c>
      <c r="P6" s="77">
        <v>58.95</v>
      </c>
      <c r="Q6" s="77">
        <v>33.43</v>
      </c>
      <c r="R6" s="80">
        <v>0</v>
      </c>
      <c r="S6" s="80">
        <v>0</v>
      </c>
      <c r="T6" s="78">
        <f>SUMPRODUCT(LTA!F6:AJ6,LTA!F$101:AJ$101,LTA!F$103:AJ$103)</f>
        <v>52.68</v>
      </c>
      <c r="U6" s="78">
        <f>SUMPRODUCT(LTA!F6:AJ6,LTA!F$102:AJ$102,LTA!F$103:AJ$103)</f>
        <v>76.5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438.65999999999997</v>
      </c>
      <c r="AB6" s="117">
        <f>-STOA!N6</f>
        <v>0</v>
      </c>
      <c r="AC6">
        <f t="shared" si="0"/>
        <v>15.59367226227878</v>
      </c>
      <c r="AD6">
        <f t="shared" si="1"/>
        <v>1700.1659517896883</v>
      </c>
      <c r="AE6">
        <f>'IDT-1'!B6</f>
        <v>0</v>
      </c>
      <c r="AF6" s="26"/>
      <c r="AG6">
        <f t="shared" si="2"/>
        <v>1700.1659517896883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16.761070866141733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889.30107807384309</v>
      </c>
      <c r="P7" s="77">
        <v>58.95</v>
      </c>
      <c r="Q7" s="77">
        <v>33.43</v>
      </c>
      <c r="R7" s="80">
        <v>0</v>
      </c>
      <c r="S7" s="80">
        <v>0</v>
      </c>
      <c r="T7" s="78">
        <f>SUMPRODUCT(LTA!F7:AJ7,LTA!F$101:AJ$101,LTA!F$103:AJ$103)</f>
        <v>52.230000000000004</v>
      </c>
      <c r="U7" s="78">
        <f>SUMPRODUCT(LTA!F7:AJ7,LTA!F$102:AJ$102,LTA!F$103:AJ$103)</f>
        <v>76.14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438.65999999999997</v>
      </c>
      <c r="AB7" s="117">
        <f>-STOA!N7</f>
        <v>0</v>
      </c>
      <c r="AC7">
        <f t="shared" si="0"/>
        <v>14.716507859457572</v>
      </c>
      <c r="AD7">
        <f t="shared" si="1"/>
        <v>1657.6139307152664</v>
      </c>
      <c r="AE7">
        <f>'IDT-1'!B7</f>
        <v>0</v>
      </c>
      <c r="AF7" s="26"/>
      <c r="AG7">
        <f t="shared" si="2"/>
        <v>1657.6139307152664</v>
      </c>
      <c r="AI7" s="75">
        <f>PXIL!H7</f>
        <v>0</v>
      </c>
      <c r="AJ7" s="75">
        <f>PXIL!N7</f>
        <v>0</v>
      </c>
      <c r="AK7" s="75">
        <f>RTM_IEX!H7</f>
        <v>11.57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16.761070866141733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881.19425333343634</v>
      </c>
      <c r="P8" s="77">
        <v>58.95</v>
      </c>
      <c r="Q8" s="77">
        <v>33.43</v>
      </c>
      <c r="R8" s="80">
        <v>0</v>
      </c>
      <c r="S8" s="80">
        <v>0</v>
      </c>
      <c r="T8" s="78">
        <f>SUMPRODUCT(LTA!F8:AJ8,LTA!F$101:AJ$101,LTA!F$103:AJ$103)</f>
        <v>49.589999999999996</v>
      </c>
      <c r="U8" s="78">
        <f>SUMPRODUCT(LTA!F8:AJ8,LTA!F$102:AJ$102,LTA!F$103:AJ$103)</f>
        <v>63.64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438.65999999999997</v>
      </c>
      <c r="AB8" s="117">
        <f>-STOA!N8</f>
        <v>0</v>
      </c>
      <c r="AC8">
        <f t="shared" si="0"/>
        <v>14.520471801741994</v>
      </c>
      <c r="AD8">
        <f t="shared" si="1"/>
        <v>1635.5331420325754</v>
      </c>
      <c r="AE8">
        <f>'IDT-1'!B8</f>
        <v>0</v>
      </c>
      <c r="AF8" s="26"/>
      <c r="AG8">
        <f t="shared" si="2"/>
        <v>1635.5331420325754</v>
      </c>
      <c r="AI8" s="75">
        <f>PXIL!H8</f>
        <v>0</v>
      </c>
      <c r="AJ8" s="75">
        <f>PXIL!N8</f>
        <v>0</v>
      </c>
      <c r="AK8" s="75">
        <f>RTM_IEX!H8</f>
        <v>12.54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16.761070866141733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875.24838853174174</v>
      </c>
      <c r="P9" s="77">
        <v>58.95</v>
      </c>
      <c r="Q9" s="77">
        <v>33.43</v>
      </c>
      <c r="R9" s="80">
        <v>0</v>
      </c>
      <c r="S9" s="80">
        <v>0</v>
      </c>
      <c r="T9" s="78">
        <f>SUMPRODUCT(LTA!F9:AJ9,LTA!F$101:AJ$101,LTA!F$103:AJ$103)</f>
        <v>49.400000000000006</v>
      </c>
      <c r="U9" s="78">
        <f>SUMPRODUCT(LTA!F9:AJ9,LTA!F$102:AJ$102,LTA!F$103:AJ$103)</f>
        <v>63.36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438.65999999999997</v>
      </c>
      <c r="AB9" s="117">
        <f>-STOA!N9</f>
        <v>0</v>
      </c>
      <c r="AC9">
        <f t="shared" si="0"/>
        <v>14.664394654763916</v>
      </c>
      <c r="AD9">
        <f t="shared" si="1"/>
        <v>1581.4333543778587</v>
      </c>
      <c r="AE9">
        <f>'IDT-1'!B9</f>
        <v>0</v>
      </c>
      <c r="AF9" s="26"/>
      <c r="AG9">
        <f t="shared" si="2"/>
        <v>1581.4333543778587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16.761070866141733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859.91705940125451</v>
      </c>
      <c r="P10" s="77">
        <v>58.95</v>
      </c>
      <c r="Q10" s="77">
        <v>33.43</v>
      </c>
      <c r="R10" s="80">
        <v>0</v>
      </c>
      <c r="S10" s="80">
        <v>0</v>
      </c>
      <c r="T10" s="78">
        <f>SUMPRODUCT(LTA!F10:AJ10,LTA!F$101:AJ$101,LTA!F$103:AJ$103)</f>
        <v>48.66</v>
      </c>
      <c r="U10" s="78">
        <f>SUMPRODUCT(LTA!F10:AJ10,LTA!F$102:AJ$102,LTA!F$103:AJ$103)</f>
        <v>63.260000000000005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438.65999999999997</v>
      </c>
      <c r="AB10" s="117">
        <f>-STOA!N10</f>
        <v>0</v>
      </c>
      <c r="AC10">
        <f t="shared" si="0"/>
        <v>14.539843213460019</v>
      </c>
      <c r="AD10">
        <f t="shared" si="1"/>
        <v>1563.3865766886754</v>
      </c>
      <c r="AE10">
        <f>'IDT-1'!B10</f>
        <v>0</v>
      </c>
      <c r="AF10" s="26"/>
      <c r="AG10">
        <f t="shared" si="2"/>
        <v>1563.3865766886754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16.761070866141733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826.92664053621331</v>
      </c>
      <c r="P11" s="77">
        <v>58.95</v>
      </c>
      <c r="Q11" s="77">
        <v>33.43</v>
      </c>
      <c r="R11" s="80">
        <v>0</v>
      </c>
      <c r="S11" s="80">
        <v>0</v>
      </c>
      <c r="T11" s="78">
        <f>SUMPRODUCT(LTA!F11:AJ11,LTA!F$101:AJ$101,LTA!F$103:AJ$103)</f>
        <v>47.61</v>
      </c>
      <c r="U11" s="78">
        <f>SUMPRODUCT(LTA!F11:AJ11,LTA!F$102:AJ$102,LTA!F$103:AJ$103)</f>
        <v>63.21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438.65999999999997</v>
      </c>
      <c r="AB11" s="117">
        <f>-STOA!N11</f>
        <v>0</v>
      </c>
      <c r="AC11">
        <f t="shared" si="0"/>
        <v>14.044528721959361</v>
      </c>
      <c r="AD11">
        <f t="shared" si="1"/>
        <v>1551.791472315135</v>
      </c>
      <c r="AE11">
        <f>'IDT-1'!B11</f>
        <v>0</v>
      </c>
      <c r="AF11" s="26"/>
      <c r="AG11">
        <f t="shared" si="2"/>
        <v>1551.791472315135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16.761070866141733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826.9244222020742</v>
      </c>
      <c r="P12" s="77">
        <v>58.95</v>
      </c>
      <c r="Q12" s="77">
        <v>33.43</v>
      </c>
      <c r="R12" s="80">
        <v>0</v>
      </c>
      <c r="S12" s="80">
        <v>0</v>
      </c>
      <c r="T12" s="78">
        <f>SUMPRODUCT(LTA!F12:AJ12,LTA!F$101:AJ$101,LTA!F$103:AJ$103)</f>
        <v>46.89</v>
      </c>
      <c r="U12" s="78">
        <f>SUMPRODUCT(LTA!F12:AJ12,LTA!F$102:AJ$102,LTA!F$103:AJ$103)</f>
        <v>63.160000000000004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438.65999999999997</v>
      </c>
      <c r="AB12" s="117">
        <f>-STOA!N12</f>
        <v>0</v>
      </c>
      <c r="AC12">
        <f t="shared" si="0"/>
        <v>14.17090511345187</v>
      </c>
      <c r="AD12">
        <f t="shared" si="1"/>
        <v>1535.8928775895035</v>
      </c>
      <c r="AE12">
        <f>'IDT-1'!B12</f>
        <v>0</v>
      </c>
      <c r="AF12" s="26"/>
      <c r="AG12">
        <f t="shared" si="2"/>
        <v>1535.8928775895035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16.761070866141733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821.72280627660859</v>
      </c>
      <c r="P13" s="77">
        <v>58.95</v>
      </c>
      <c r="Q13" s="77">
        <v>33.43</v>
      </c>
      <c r="R13" s="80">
        <v>0</v>
      </c>
      <c r="S13" s="80">
        <v>0</v>
      </c>
      <c r="T13" s="78">
        <f>SUMPRODUCT(LTA!F13:AJ13,LTA!F$101:AJ$101,LTA!F$103:AJ$103)</f>
        <v>45.21</v>
      </c>
      <c r="U13" s="78">
        <f>SUMPRODUCT(LTA!F13:AJ13,LTA!F$102:AJ$102,LTA!F$103:AJ$103)</f>
        <v>62.67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438.65999999999997</v>
      </c>
      <c r="AB13" s="117">
        <f>-STOA!N13</f>
        <v>0</v>
      </c>
      <c r="AC13">
        <f t="shared" si="0"/>
        <v>14.392369000276707</v>
      </c>
      <c r="AD13">
        <f t="shared" si="1"/>
        <v>1492.535908142474</v>
      </c>
      <c r="AE13">
        <f>'IDT-1'!B13</f>
        <v>0</v>
      </c>
      <c r="AF13" s="26"/>
      <c r="AG13">
        <f t="shared" si="2"/>
        <v>1492.535908142474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16.761070866141733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821.72011313875487</v>
      </c>
      <c r="P14" s="77">
        <v>58.95</v>
      </c>
      <c r="Q14" s="77">
        <v>33.43</v>
      </c>
      <c r="R14" s="80">
        <v>0</v>
      </c>
      <c r="S14" s="80">
        <v>0</v>
      </c>
      <c r="T14" s="78">
        <f>SUMPRODUCT(LTA!F14:AJ14,LTA!F$101:AJ$101,LTA!F$103:AJ$103)</f>
        <v>44.59</v>
      </c>
      <c r="U14" s="78">
        <f>SUMPRODUCT(LTA!F14:AJ14,LTA!F$102:AJ$102,LTA!F$103:AJ$103)</f>
        <v>62.540000000000006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438.65999999999997</v>
      </c>
      <c r="AB14" s="117">
        <f>-STOA!N14</f>
        <v>0</v>
      </c>
      <c r="AC14">
        <f t="shared" si="0"/>
        <v>14.53667346854091</v>
      </c>
      <c r="AD14">
        <f t="shared" si="1"/>
        <v>1474.6389105363555</v>
      </c>
      <c r="AE14">
        <f>'IDT-1'!B14</f>
        <v>0</v>
      </c>
      <c r="AF14" s="26"/>
      <c r="AG14">
        <f t="shared" si="2"/>
        <v>1474.6389105363555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16.761070866141733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777.58094049888825</v>
      </c>
      <c r="P15" s="77">
        <v>58.95</v>
      </c>
      <c r="Q15" s="77">
        <v>14.712531405954225</v>
      </c>
      <c r="R15" s="80">
        <v>0</v>
      </c>
      <c r="S15" s="80">
        <v>0</v>
      </c>
      <c r="T15" s="78">
        <f>SUMPRODUCT(LTA!F15:AJ15,LTA!F$101:AJ$101,LTA!F$103:AJ$103)</f>
        <v>47.54</v>
      </c>
      <c r="U15" s="78">
        <f>SUMPRODUCT(LTA!F15:AJ15,LTA!F$102:AJ$102,LTA!F$103:AJ$103)</f>
        <v>61.29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438.65999999999997</v>
      </c>
      <c r="AB15" s="117">
        <f>-STOA!N15</f>
        <v>0</v>
      </c>
      <c r="AC15">
        <f t="shared" si="0"/>
        <v>13.616735542228083</v>
      </c>
      <c r="AD15">
        <f t="shared" si="1"/>
        <v>1457.4022072287562</v>
      </c>
      <c r="AE15">
        <f>'IDT-1'!B15</f>
        <v>0</v>
      </c>
      <c r="AF15" s="26"/>
      <c r="AG15">
        <f t="shared" si="2"/>
        <v>1457.4022072287562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16.761070866141733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778.68687714728799</v>
      </c>
      <c r="P16" s="77">
        <v>58.95</v>
      </c>
      <c r="Q16" s="77">
        <v>14.712531405954225</v>
      </c>
      <c r="R16" s="80">
        <v>0</v>
      </c>
      <c r="S16" s="80">
        <v>0</v>
      </c>
      <c r="T16" s="78">
        <f>SUMPRODUCT(LTA!F16:AJ16,LTA!F$101:AJ$101,LTA!F$103:AJ$103)</f>
        <v>54.09</v>
      </c>
      <c r="U16" s="78">
        <f>SUMPRODUCT(LTA!F16:AJ16,LTA!F$102:AJ$102,LTA!F$103:AJ$103)</f>
        <v>72.98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438.65999999999997</v>
      </c>
      <c r="AB16" s="117">
        <f>-STOA!N16</f>
        <v>0</v>
      </c>
      <c r="AC16">
        <f t="shared" si="0"/>
        <v>13.875761059955956</v>
      </c>
      <c r="AD16">
        <f t="shared" si="1"/>
        <v>1466.4891183594282</v>
      </c>
      <c r="AE16">
        <f>'IDT-1'!B16</f>
        <v>0</v>
      </c>
      <c r="AF16" s="26"/>
      <c r="AG16">
        <f t="shared" si="2"/>
        <v>1466.4891183594282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16.761070866141733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779.54431489796116</v>
      </c>
      <c r="P17" s="77">
        <v>58.95</v>
      </c>
      <c r="Q17" s="77">
        <v>14.712531405954225</v>
      </c>
      <c r="R17" s="80">
        <v>0</v>
      </c>
      <c r="S17" s="80">
        <v>0</v>
      </c>
      <c r="T17" s="78">
        <f>SUMPRODUCT(LTA!F17:AJ17,LTA!F$101:AJ$101,LTA!F$103:AJ$103)</f>
        <v>53.57</v>
      </c>
      <c r="U17" s="78">
        <f>SUMPRODUCT(LTA!F17:AJ17,LTA!F$102:AJ$102,LTA!F$103:AJ$103)</f>
        <v>71.900000000000006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438.65999999999997</v>
      </c>
      <c r="AB17" s="117">
        <f>-STOA!N17</f>
        <v>0</v>
      </c>
      <c r="AC17">
        <f t="shared" si="0"/>
        <v>13.966885914906028</v>
      </c>
      <c r="AD17">
        <f t="shared" si="1"/>
        <v>1454.6554312551511</v>
      </c>
      <c r="AE17">
        <f>'IDT-1'!B17</f>
        <v>0</v>
      </c>
      <c r="AF17" s="26"/>
      <c r="AG17">
        <f t="shared" si="2"/>
        <v>1454.6554312551511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16.761070866141733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779.54022378758816</v>
      </c>
      <c r="P18" s="77">
        <v>58.95</v>
      </c>
      <c r="Q18" s="77">
        <v>14.712531405954225</v>
      </c>
      <c r="R18" s="80">
        <v>0</v>
      </c>
      <c r="S18" s="80">
        <v>0</v>
      </c>
      <c r="T18" s="78">
        <f>SUMPRODUCT(LTA!F18:AJ18,LTA!F$101:AJ$101,LTA!F$103:AJ$103)</f>
        <v>53.32</v>
      </c>
      <c r="U18" s="78">
        <f>SUMPRODUCT(LTA!F18:AJ18,LTA!F$102:AJ$102,LTA!F$103:AJ$103)</f>
        <v>70.899999999999991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438.65999999999997</v>
      </c>
      <c r="AB18" s="117">
        <f>-STOA!N18</f>
        <v>0</v>
      </c>
      <c r="AC18">
        <f t="shared" si="0"/>
        <v>14.026874933312309</v>
      </c>
      <c r="AD18">
        <f t="shared" si="1"/>
        <v>1445.341351126372</v>
      </c>
      <c r="AE18">
        <f>'IDT-1'!B18</f>
        <v>0</v>
      </c>
      <c r="AF18" s="26"/>
      <c r="AG18">
        <f t="shared" si="2"/>
        <v>1445.341351126372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16.761070866141733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772.39952828149387</v>
      </c>
      <c r="P19" s="77">
        <v>58.95</v>
      </c>
      <c r="Q19" s="77">
        <v>14.469999999999999</v>
      </c>
      <c r="R19" s="80">
        <v>0</v>
      </c>
      <c r="S19" s="80">
        <v>0</v>
      </c>
      <c r="T19" s="78">
        <f>SUMPRODUCT(LTA!F19:AJ19,LTA!F$101:AJ$101,LTA!F$103:AJ$103)</f>
        <v>52.48</v>
      </c>
      <c r="U19" s="78">
        <f>SUMPRODUCT(LTA!F19:AJ19,LTA!F$102:AJ$102,LTA!F$103:AJ$103)</f>
        <v>68.81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438.65999999999997</v>
      </c>
      <c r="AB19" s="117">
        <f>-STOA!N19</f>
        <v>0</v>
      </c>
      <c r="AC19">
        <f t="shared" si="0"/>
        <v>14.04042204049394</v>
      </c>
      <c r="AD19">
        <f t="shared" si="1"/>
        <v>1426.7784667418809</v>
      </c>
      <c r="AE19">
        <f>'IDT-1'!B19</f>
        <v>0</v>
      </c>
      <c r="AF19" s="26"/>
      <c r="AG19">
        <f t="shared" si="2"/>
        <v>1426.7784667418809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16.761070866141733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772.39543717112088</v>
      </c>
      <c r="P20" s="77">
        <v>58.95</v>
      </c>
      <c r="Q20" s="77">
        <v>14.469999999999999</v>
      </c>
      <c r="R20" s="80">
        <v>0</v>
      </c>
      <c r="S20" s="80">
        <v>0</v>
      </c>
      <c r="T20" s="78">
        <f>SUMPRODUCT(LTA!F20:AJ20,LTA!F$101:AJ$101,LTA!F$103:AJ$103)</f>
        <v>54.75</v>
      </c>
      <c r="U20" s="78">
        <f>SUMPRODUCT(LTA!F20:AJ20,LTA!F$102:AJ$102,LTA!F$103:AJ$103)</f>
        <v>75.849999999999994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438.65999999999997</v>
      </c>
      <c r="AB20" s="117">
        <f>-STOA!N20</f>
        <v>0</v>
      </c>
      <c r="AC20">
        <f t="shared" si="0"/>
        <v>14.095679656156072</v>
      </c>
      <c r="AD20">
        <f t="shared" si="1"/>
        <v>1439.0291180158458</v>
      </c>
      <c r="AE20">
        <f>'IDT-1'!B20</f>
        <v>0</v>
      </c>
      <c r="AF20" s="26"/>
      <c r="AG20">
        <f t="shared" si="2"/>
        <v>1439.0291180158458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16.761070866141733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796.37434686979384</v>
      </c>
      <c r="P21" s="77">
        <v>58.95</v>
      </c>
      <c r="Q21" s="77">
        <v>14.469999999999999</v>
      </c>
      <c r="R21" s="80">
        <v>0</v>
      </c>
      <c r="S21" s="80">
        <v>0</v>
      </c>
      <c r="T21" s="78">
        <f>SUMPRODUCT(LTA!F21:AJ21,LTA!F$101:AJ$101,LTA!F$103:AJ$103)</f>
        <v>53.01</v>
      </c>
      <c r="U21" s="78">
        <f>SUMPRODUCT(LTA!F21:AJ21,LTA!F$102:AJ$102,LTA!F$103:AJ$103)</f>
        <v>74.89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438.65999999999997</v>
      </c>
      <c r="AB21" s="117">
        <f>-STOA!N21</f>
        <v>0</v>
      </c>
      <c r="AC21">
        <f t="shared" si="0"/>
        <v>14.496009122037082</v>
      </c>
      <c r="AD21">
        <f t="shared" si="1"/>
        <v>1435.9076982486379</v>
      </c>
      <c r="AE21">
        <f>'IDT-1'!B21</f>
        <v>0</v>
      </c>
      <c r="AF21" s="26"/>
      <c r="AG21">
        <f t="shared" si="2"/>
        <v>1435.9076982486379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17.191949685534592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802.82904630612074</v>
      </c>
      <c r="P22" s="77">
        <v>58.95</v>
      </c>
      <c r="Q22" s="77">
        <v>14.469999999999999</v>
      </c>
      <c r="R22" s="80">
        <v>0</v>
      </c>
      <c r="S22" s="80">
        <v>0</v>
      </c>
      <c r="T22" s="78">
        <f>SUMPRODUCT(LTA!F22:AJ22,LTA!F$101:AJ$101,LTA!F$103:AJ$103)</f>
        <v>57.480000000000004</v>
      </c>
      <c r="U22" s="78">
        <f>SUMPRODUCT(LTA!F22:AJ22,LTA!F$102:AJ$102,LTA!F$103:AJ$103)</f>
        <v>73.819999999999993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438.65999999999997</v>
      </c>
      <c r="AB22" s="117">
        <f>-STOA!N22</f>
        <v>0</v>
      </c>
      <c r="AC22">
        <f t="shared" si="0"/>
        <v>14.595400338209608</v>
      </c>
      <c r="AD22">
        <f t="shared" si="1"/>
        <v>1445.0938852881848</v>
      </c>
      <c r="AE22">
        <f>'IDT-1'!B22</f>
        <v>0</v>
      </c>
      <c r="AF22" s="26"/>
      <c r="AG22">
        <f t="shared" si="2"/>
        <v>1445.0938852881848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17.191949685534592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814.15209889803009</v>
      </c>
      <c r="P23" s="77">
        <v>58.95</v>
      </c>
      <c r="Q23" s="77">
        <v>14.469999999999999</v>
      </c>
      <c r="R23" s="80">
        <v>0</v>
      </c>
      <c r="S23" s="80">
        <v>0</v>
      </c>
      <c r="T23" s="78">
        <f>SUMPRODUCT(LTA!F23:AJ23,LTA!F$101:AJ$101,LTA!F$103:AJ$103)</f>
        <v>55.92</v>
      </c>
      <c r="U23" s="78">
        <f>SUMPRODUCT(LTA!F23:AJ23,LTA!F$102:AJ$102,LTA!F$103:AJ$103)</f>
        <v>72.570000000000007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438.65999999999997</v>
      </c>
      <c r="AB23" s="117">
        <f>-STOA!N23</f>
        <v>0</v>
      </c>
      <c r="AC23">
        <f t="shared" si="0"/>
        <v>14.787964885065639</v>
      </c>
      <c r="AD23">
        <f t="shared" si="1"/>
        <v>1436.6504836984993</v>
      </c>
      <c r="AE23">
        <f>'IDT-1'!B23</f>
        <v>0</v>
      </c>
      <c r="AF23" s="26"/>
      <c r="AG23">
        <f t="shared" si="2"/>
        <v>1436.6504836984993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17.191949685534592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819.66519652315014</v>
      </c>
      <c r="P24" s="77">
        <v>58.95</v>
      </c>
      <c r="Q24" s="77">
        <v>14.469999999999999</v>
      </c>
      <c r="R24" s="80">
        <v>0</v>
      </c>
      <c r="S24" s="80">
        <v>0</v>
      </c>
      <c r="T24" s="78">
        <f>SUMPRODUCT(LTA!F24:AJ24,LTA!F$101:AJ$101,LTA!F$103:AJ$103)</f>
        <v>54.42</v>
      </c>
      <c r="U24" s="78">
        <f>SUMPRODUCT(LTA!F24:AJ24,LTA!F$102:AJ$102,LTA!F$103:AJ$103)</f>
        <v>71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438.65999999999997</v>
      </c>
      <c r="AB24" s="117">
        <f>-STOA!N24</f>
        <v>0</v>
      </c>
      <c r="AC24">
        <f t="shared" si="0"/>
        <v>14.676292231333765</v>
      </c>
      <c r="AD24">
        <f t="shared" si="1"/>
        <v>1454.2052539773513</v>
      </c>
      <c r="AE24">
        <f>'IDT-1'!B24</f>
        <v>0</v>
      </c>
      <c r="AF24" s="26"/>
      <c r="AG24">
        <f t="shared" si="2"/>
        <v>1454.2052539773513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17.191949685534592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803.48877263271606</v>
      </c>
      <c r="P25" s="77">
        <v>58.95</v>
      </c>
      <c r="Q25" s="77">
        <v>14.469999999999999</v>
      </c>
      <c r="R25" s="80">
        <v>0</v>
      </c>
      <c r="S25" s="80">
        <v>0</v>
      </c>
      <c r="T25" s="78">
        <f>SUMPRODUCT(LTA!F25:AJ25,LTA!F$101:AJ$101,LTA!F$103:AJ$103)</f>
        <v>52.940000000000005</v>
      </c>
      <c r="U25" s="78">
        <f>SUMPRODUCT(LTA!F25:AJ25,LTA!F$102:AJ$102,LTA!F$103:AJ$103)</f>
        <v>69.53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438.65999999999997</v>
      </c>
      <c r="AB25" s="117">
        <f>-STOA!N25</f>
        <v>0</v>
      </c>
      <c r="AC25">
        <f t="shared" si="0"/>
        <v>14.428076553398187</v>
      </c>
      <c r="AD25">
        <f t="shared" si="1"/>
        <v>1444.3270457648528</v>
      </c>
      <c r="AE25">
        <f>'IDT-1'!B25</f>
        <v>0</v>
      </c>
      <c r="AF25" s="26"/>
      <c r="AG25">
        <f t="shared" si="2"/>
        <v>1444.3270457648528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17.191949685534592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76.106436130361487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846.60427740164641</v>
      </c>
      <c r="P26" s="77">
        <v>58.95</v>
      </c>
      <c r="Q26" s="77">
        <v>14.469999999999999</v>
      </c>
      <c r="R26" s="80">
        <v>0</v>
      </c>
      <c r="S26" s="80">
        <v>0</v>
      </c>
      <c r="T26" s="78">
        <f>SUMPRODUCT(LTA!F26:AJ26,LTA!F$101:AJ$101,LTA!F$103:AJ$103)</f>
        <v>51.9</v>
      </c>
      <c r="U26" s="78">
        <f>SUMPRODUCT(LTA!F26:AJ26,LTA!F$102:AJ$102,LTA!F$103:AJ$103)</f>
        <v>67.94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438.65999999999997</v>
      </c>
      <c r="AB26" s="117">
        <f>-STOA!N26</f>
        <v>0</v>
      </c>
      <c r="AC26">
        <f t="shared" si="0"/>
        <v>14.801222653489516</v>
      </c>
      <c r="AD26">
        <f t="shared" si="1"/>
        <v>1470.2858405640529</v>
      </c>
      <c r="AE26">
        <f>'IDT-1'!B26</f>
        <v>0</v>
      </c>
      <c r="AF26" s="26"/>
      <c r="AG26">
        <f t="shared" si="2"/>
        <v>1470.2858405640529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17.191949685534592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879.9251643338722</v>
      </c>
      <c r="P27" s="77">
        <v>58.95</v>
      </c>
      <c r="Q27" s="77">
        <v>33.43</v>
      </c>
      <c r="R27" s="80">
        <v>2</v>
      </c>
      <c r="S27" s="80">
        <v>0</v>
      </c>
      <c r="T27" s="78">
        <f>SUMPRODUCT(LTA!F27:AJ27,LTA!F$101:AJ$101,LTA!F$103:AJ$103)</f>
        <v>50.760000000000005</v>
      </c>
      <c r="U27" s="78">
        <f>SUMPRODUCT(LTA!F27:AJ27,LTA!F$102:AJ$102,LTA!F$103:AJ$103)</f>
        <v>65.260000000000005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438.65999999999997</v>
      </c>
      <c r="AB27" s="117">
        <f>-STOA!N27</f>
        <v>0</v>
      </c>
      <c r="AC27">
        <f t="shared" si="0"/>
        <v>15.521383008600804</v>
      </c>
      <c r="AD27">
        <f t="shared" si="1"/>
        <v>1501.1801310108058</v>
      </c>
      <c r="AE27">
        <f>'IDT-1'!B27</f>
        <v>0</v>
      </c>
      <c r="AF27" s="26"/>
      <c r="AG27">
        <f t="shared" si="2"/>
        <v>1501.1801310108058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17.191949685534592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890.66333228164444</v>
      </c>
      <c r="P28" s="77">
        <v>58.95</v>
      </c>
      <c r="Q28" s="77">
        <v>33.43</v>
      </c>
      <c r="R28" s="80">
        <v>7.31</v>
      </c>
      <c r="S28" s="80">
        <v>0</v>
      </c>
      <c r="T28" s="78">
        <f>SUMPRODUCT(LTA!F28:AJ28,LTA!F$101:AJ$101,LTA!F$103:AJ$103)</f>
        <v>49.32</v>
      </c>
      <c r="U28" s="78">
        <f>SUMPRODUCT(LTA!F28:AJ28,LTA!F$102:AJ$102,LTA!F$103:AJ$103)</f>
        <v>62.64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438.65999999999997</v>
      </c>
      <c r="AB28" s="117">
        <f>-STOA!N28</f>
        <v>0</v>
      </c>
      <c r="AC28">
        <f t="shared" si="0"/>
        <v>15.378291315919734</v>
      </c>
      <c r="AD28">
        <f t="shared" si="1"/>
        <v>1541.3113906512594</v>
      </c>
      <c r="AE28">
        <f>'IDT-1'!B28</f>
        <v>0</v>
      </c>
      <c r="AF28" s="26"/>
      <c r="AG28">
        <f t="shared" si="2"/>
        <v>1541.3113906512594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17.191949685534592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885.4062464695586</v>
      </c>
      <c r="P29" s="77">
        <v>58.95</v>
      </c>
      <c r="Q29" s="77">
        <v>33.43</v>
      </c>
      <c r="R29" s="80">
        <v>20.45</v>
      </c>
      <c r="S29" s="80">
        <v>0</v>
      </c>
      <c r="T29" s="78">
        <f>SUMPRODUCT(LTA!F29:AJ29,LTA!F$101:AJ$101,LTA!F$103:AJ$103)</f>
        <v>52.24</v>
      </c>
      <c r="U29" s="78">
        <f>SUMPRODUCT(LTA!F29:AJ29,LTA!F$102:AJ$102,LTA!F$103:AJ$103)</f>
        <v>52.3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438.65999999999997</v>
      </c>
      <c r="AB29" s="117">
        <f>-STOA!N29</f>
        <v>0</v>
      </c>
      <c r="AC29">
        <f t="shared" si="0"/>
        <v>15.444511853428745</v>
      </c>
      <c r="AD29">
        <f t="shared" si="1"/>
        <v>1534.7080843016645</v>
      </c>
      <c r="AE29">
        <f>'IDT-1'!B29</f>
        <v>0</v>
      </c>
      <c r="AF29" s="26"/>
      <c r="AG29">
        <f t="shared" si="2"/>
        <v>1534.7080843016645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17.191949685534592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869.28183884159921</v>
      </c>
      <c r="P30" s="77">
        <v>58.95</v>
      </c>
      <c r="Q30" s="77">
        <v>14.469999999999999</v>
      </c>
      <c r="R30" s="80">
        <v>34.72454034261802</v>
      </c>
      <c r="S30" s="80">
        <v>0</v>
      </c>
      <c r="T30" s="78">
        <f>SUMPRODUCT(LTA!F30:AJ30,LTA!F$101:AJ$101,LTA!F$103:AJ$103)</f>
        <v>59.43</v>
      </c>
      <c r="U30" s="78">
        <f>SUMPRODUCT(LTA!F30:AJ30,LTA!F$102:AJ$102,LTA!F$103:AJ$103)</f>
        <v>50.72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442.15999999999997</v>
      </c>
      <c r="AB30" s="117">
        <f>-STOA!N30</f>
        <v>0</v>
      </c>
      <c r="AC30">
        <f t="shared" si="0"/>
        <v>15.34155302131774</v>
      </c>
      <c r="AD30">
        <f t="shared" si="1"/>
        <v>1523.111175848434</v>
      </c>
      <c r="AE30">
        <f>'IDT-1'!B30</f>
        <v>0</v>
      </c>
      <c r="AF30" s="26"/>
      <c r="AG30">
        <f t="shared" si="2"/>
        <v>1523.111175848434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16.761070866141733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830.93210671520853</v>
      </c>
      <c r="P31" s="77">
        <v>58.95</v>
      </c>
      <c r="Q31" s="77">
        <v>14.469999999999999</v>
      </c>
      <c r="R31" s="80">
        <v>46.5</v>
      </c>
      <c r="S31" s="80">
        <v>0</v>
      </c>
      <c r="T31" s="78">
        <f>SUMPRODUCT(LTA!F31:AJ31,LTA!F$101:AJ$101,LTA!F$103:AJ$103)</f>
        <v>67.349999999999994</v>
      </c>
      <c r="U31" s="78">
        <f>SUMPRODUCT(LTA!F31:AJ31,LTA!F$102:AJ$102,LTA!F$103:AJ$103)</f>
        <v>49.67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447.81</v>
      </c>
      <c r="AB31" s="117">
        <f>-STOA!N31</f>
        <v>0</v>
      </c>
      <c r="AC31">
        <f t="shared" si="0"/>
        <v>15.498183770690055</v>
      </c>
      <c r="AD31">
        <f t="shared" si="1"/>
        <v>1476.4693938106602</v>
      </c>
      <c r="AE31">
        <f>'IDT-1'!B31</f>
        <v>0</v>
      </c>
      <c r="AF31" s="26"/>
      <c r="AG31">
        <f t="shared" si="2"/>
        <v>1476.4693938106602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16.761070866141733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815.14581108146922</v>
      </c>
      <c r="P32" s="77">
        <v>58.95</v>
      </c>
      <c r="Q32" s="77">
        <v>14.469999999999999</v>
      </c>
      <c r="R32" s="80">
        <v>46.5</v>
      </c>
      <c r="S32" s="80">
        <v>0</v>
      </c>
      <c r="T32" s="78">
        <f>SUMPRODUCT(LTA!F32:AJ32,LTA!F$101:AJ$101,LTA!F$103:AJ$103)</f>
        <v>93.42</v>
      </c>
      <c r="U32" s="78">
        <f>SUMPRODUCT(LTA!F32:AJ32,LTA!F$102:AJ$102,LTA!F$103:AJ$103)</f>
        <v>60.550000000000004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-37</v>
      </c>
      <c r="AA32" s="117">
        <f>STOA!H32</f>
        <v>460.41</v>
      </c>
      <c r="AB32" s="117">
        <f>-STOA!N32</f>
        <v>0</v>
      </c>
      <c r="AC32">
        <f t="shared" si="0"/>
        <v>16.017257557168033</v>
      </c>
      <c r="AD32">
        <f t="shared" si="1"/>
        <v>1484.714024390443</v>
      </c>
      <c r="AE32">
        <f>'IDT-1'!B32</f>
        <v>0</v>
      </c>
      <c r="AF32" s="26"/>
      <c r="AG32">
        <f t="shared" si="2"/>
        <v>1484.714024390443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16.761070866141733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804.45411905847402</v>
      </c>
      <c r="P33" s="77">
        <v>23.15</v>
      </c>
      <c r="Q33" s="77">
        <v>14.469999999999999</v>
      </c>
      <c r="R33" s="80">
        <v>46.5</v>
      </c>
      <c r="S33" s="80">
        <v>0</v>
      </c>
      <c r="T33" s="78">
        <f>SUMPRODUCT(LTA!F33:AJ33,LTA!F$101:AJ$101,LTA!F$103:AJ$103)</f>
        <v>92.56</v>
      </c>
      <c r="U33" s="78">
        <f>SUMPRODUCT(LTA!F33:AJ33,LTA!F$102:AJ$102,LTA!F$103:AJ$103)</f>
        <v>56.75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-78</v>
      </c>
      <c r="AA33" s="117">
        <f>STOA!H33</f>
        <v>474.41</v>
      </c>
      <c r="AB33" s="117">
        <f>-STOA!N33</f>
        <v>0</v>
      </c>
      <c r="AC33">
        <f t="shared" si="0"/>
        <v>15.681444539843481</v>
      </c>
      <c r="AD33">
        <f t="shared" si="1"/>
        <v>1448.8981453847725</v>
      </c>
      <c r="AE33">
        <f>'IDT-1'!B33</f>
        <v>0</v>
      </c>
      <c r="AF33" s="26"/>
      <c r="AG33">
        <f t="shared" si="2"/>
        <v>1448.8981453847725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16.761070866141733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788.6678484646402</v>
      </c>
      <c r="P34" s="77">
        <v>23.15</v>
      </c>
      <c r="Q34" s="77">
        <v>14.469999999999999</v>
      </c>
      <c r="R34" s="80">
        <v>46.5</v>
      </c>
      <c r="S34" s="80">
        <v>0</v>
      </c>
      <c r="T34" s="78">
        <f>SUMPRODUCT(LTA!F34:AJ34,LTA!F$101:AJ$101,LTA!F$103:AJ$103)</f>
        <v>110.97</v>
      </c>
      <c r="U34" s="78">
        <f>SUMPRODUCT(LTA!F34:AJ34,LTA!F$102:AJ$102,LTA!F$103:AJ$103)</f>
        <v>55.83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-112</v>
      </c>
      <c r="AA34" s="117">
        <f>STOA!H34</f>
        <v>485.61</v>
      </c>
      <c r="AB34" s="117">
        <f>-STOA!N34</f>
        <v>0</v>
      </c>
      <c r="AC34">
        <f t="shared" si="0"/>
        <v>16.043584929239209</v>
      </c>
      <c r="AD34">
        <f t="shared" si="1"/>
        <v>1433.4397344015426</v>
      </c>
      <c r="AE34">
        <f>'IDT-1'!B34</f>
        <v>0</v>
      </c>
      <c r="AF34" s="26"/>
      <c r="AG34">
        <f t="shared" si="2"/>
        <v>1433.4397344015426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16.761070866141733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757.46880207401171</v>
      </c>
      <c r="P35" s="77">
        <v>23.15</v>
      </c>
      <c r="Q35" s="77">
        <v>14.469999999999999</v>
      </c>
      <c r="R35" s="80">
        <v>46.5</v>
      </c>
      <c r="S35" s="80">
        <v>0</v>
      </c>
      <c r="T35" s="78">
        <f>SUMPRODUCT(LTA!F35:AJ35,LTA!F$101:AJ$101,LTA!F$103:AJ$103)</f>
        <v>133.93</v>
      </c>
      <c r="U35" s="78">
        <f>SUMPRODUCT(LTA!F35:AJ35,LTA!F$102:AJ$102,LTA!F$103:AJ$103)</f>
        <v>53.300000000000004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-155</v>
      </c>
      <c r="AA35" s="117">
        <f>STOA!H35</f>
        <v>498.20000000000005</v>
      </c>
      <c r="AB35" s="117">
        <f>-STOA!N35</f>
        <v>0</v>
      </c>
      <c r="AC35">
        <f t="shared" si="0"/>
        <v>16.095121831090463</v>
      </c>
      <c r="AD35">
        <f t="shared" si="1"/>
        <v>1431.209151109063</v>
      </c>
      <c r="AE35">
        <f>'IDT-1'!B35</f>
        <v>0</v>
      </c>
      <c r="AF35" s="26"/>
      <c r="AG35">
        <f t="shared" si="2"/>
        <v>1431.209151109063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16.761070866141733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744.02265554438202</v>
      </c>
      <c r="P36" s="77">
        <v>23.15</v>
      </c>
      <c r="Q36" s="77">
        <v>14.469999999999999</v>
      </c>
      <c r="R36" s="80">
        <v>46.5</v>
      </c>
      <c r="S36" s="80">
        <v>0</v>
      </c>
      <c r="T36" s="78">
        <f>SUMPRODUCT(LTA!F36:AJ36,LTA!F$101:AJ$101,LTA!F$103:AJ$103)</f>
        <v>162.52000000000001</v>
      </c>
      <c r="U36" s="78">
        <f>SUMPRODUCT(LTA!F36:AJ36,LTA!F$102:AJ$102,LTA!F$103:AJ$103)</f>
        <v>50.84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-176</v>
      </c>
      <c r="AA36" s="117">
        <f>STOA!H36</f>
        <v>517.80000000000007</v>
      </c>
      <c r="AB36" s="117">
        <f>-STOA!N36</f>
        <v>0</v>
      </c>
      <c r="AC36">
        <f t="shared" si="0"/>
        <v>16.539026037029235</v>
      </c>
      <c r="AD36">
        <f t="shared" si="1"/>
        <v>1445.0491003734944</v>
      </c>
      <c r="AE36">
        <f>'IDT-1'!B36</f>
        <v>0</v>
      </c>
      <c r="AF36" s="26"/>
      <c r="AG36">
        <f t="shared" si="2"/>
        <v>1445.0491003734944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16.761070866141733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756.18449639172229</v>
      </c>
      <c r="P37" s="77">
        <v>23.15</v>
      </c>
      <c r="Q37" s="77">
        <v>14.469999999999999</v>
      </c>
      <c r="R37" s="80">
        <v>46.5</v>
      </c>
      <c r="S37" s="80">
        <v>0</v>
      </c>
      <c r="T37" s="78">
        <f>SUMPRODUCT(LTA!F37:AJ37,LTA!F$101:AJ$101,LTA!F$103:AJ$103)</f>
        <v>199.19</v>
      </c>
      <c r="U37" s="78">
        <f>SUMPRODUCT(LTA!F37:AJ37,LTA!F$102:AJ$102,LTA!F$103:AJ$103)</f>
        <v>48.42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-205</v>
      </c>
      <c r="AA37" s="117">
        <f>STOA!H37</f>
        <v>534.6</v>
      </c>
      <c r="AB37" s="117">
        <f>-STOA!N37</f>
        <v>0</v>
      </c>
      <c r="AC37">
        <f t="shared" si="0"/>
        <v>17.758915774391795</v>
      </c>
      <c r="AD37">
        <f t="shared" si="1"/>
        <v>1435.8049411182114</v>
      </c>
      <c r="AE37">
        <f>'IDT-1'!B37</f>
        <v>0</v>
      </c>
      <c r="AF37" s="26"/>
      <c r="AG37">
        <f t="shared" si="2"/>
        <v>1435.8049411182114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16.761070866141733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754.44654104606593</v>
      </c>
      <c r="P38" s="77">
        <v>23.15</v>
      </c>
      <c r="Q38" s="77">
        <v>14.469999999999999</v>
      </c>
      <c r="R38" s="80">
        <v>46.5</v>
      </c>
      <c r="S38" s="80">
        <v>0</v>
      </c>
      <c r="T38" s="78">
        <f>SUMPRODUCT(LTA!F38:AJ38,LTA!F$101:AJ$101,LTA!F$103:AJ$103)</f>
        <v>219.51</v>
      </c>
      <c r="U38" s="78">
        <f>SUMPRODUCT(LTA!F38:AJ38,LTA!F$102:AJ$102,LTA!F$103:AJ$103)</f>
        <v>47.120000000000005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-228</v>
      </c>
      <c r="AA38" s="117">
        <f>STOA!H38</f>
        <v>547.20000000000005</v>
      </c>
      <c r="AB38" s="117">
        <f>-STOA!N38</f>
        <v>0</v>
      </c>
      <c r="AC38">
        <f t="shared" si="0"/>
        <v>18.243830955404903</v>
      </c>
      <c r="AD38">
        <f t="shared" si="1"/>
        <v>1440.2020705915418</v>
      </c>
      <c r="AE38">
        <f>'IDT-1'!B38</f>
        <v>0</v>
      </c>
      <c r="AF38" s="26"/>
      <c r="AG38">
        <f t="shared" si="2"/>
        <v>1440.2020705915418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15.757409162717218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772.86973143450564</v>
      </c>
      <c r="P39" s="77">
        <v>23.15</v>
      </c>
      <c r="Q39" s="77">
        <v>14.706457982181558</v>
      </c>
      <c r="R39" s="80">
        <v>46.5</v>
      </c>
      <c r="S39" s="80">
        <v>0</v>
      </c>
      <c r="T39" s="78">
        <f>SUMPRODUCT(LTA!F39:AJ39,LTA!F$101:AJ$101,LTA!F$103:AJ$103)</f>
        <v>241.97000000000003</v>
      </c>
      <c r="U39" s="78">
        <f>SUMPRODUCT(LTA!F39:AJ39,LTA!F$102:AJ$102,LTA!F$103:AJ$103)</f>
        <v>29.150000000000002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-234</v>
      </c>
      <c r="AA39" s="117">
        <f>STOA!H39</f>
        <v>561.20000000000005</v>
      </c>
      <c r="AB39" s="117">
        <f>-STOA!N39</f>
        <v>0</v>
      </c>
      <c r="AC39">
        <f t="shared" si="0"/>
        <v>18.510182280465258</v>
      </c>
      <c r="AD39">
        <f t="shared" si="1"/>
        <v>1480.2473059336785</v>
      </c>
      <c r="AE39">
        <f>'IDT-1'!B39</f>
        <v>0</v>
      </c>
      <c r="AF39" s="26"/>
      <c r="AG39">
        <f t="shared" si="2"/>
        <v>1480.2473059336785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15.757409162717218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759.91302308702382</v>
      </c>
      <c r="P40" s="77">
        <v>23.15</v>
      </c>
      <c r="Q40" s="77">
        <v>14.706457982181558</v>
      </c>
      <c r="R40" s="80">
        <v>46.5</v>
      </c>
      <c r="S40" s="80">
        <v>0</v>
      </c>
      <c r="T40" s="78">
        <f>SUMPRODUCT(LTA!F40:AJ40,LTA!F$101:AJ$101,LTA!F$103:AJ$103)</f>
        <v>265.14999999999998</v>
      </c>
      <c r="U40" s="78">
        <f>SUMPRODUCT(LTA!F40:AJ40,LTA!F$102:AJ$102,LTA!F$103:AJ$103)</f>
        <v>30.18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-235</v>
      </c>
      <c r="AA40" s="117">
        <f>STOA!H40</f>
        <v>576.6</v>
      </c>
      <c r="AB40" s="117">
        <f>-STOA!N40</f>
        <v>0</v>
      </c>
      <c r="AC40">
        <f t="shared" si="0"/>
        <v>18.62931558921888</v>
      </c>
      <c r="AD40">
        <f t="shared" si="1"/>
        <v>1519.7814642774431</v>
      </c>
      <c r="AE40">
        <f>'IDT-1'!B40</f>
        <v>0</v>
      </c>
      <c r="AF40" s="26"/>
      <c r="AG40">
        <f t="shared" si="2"/>
        <v>1519.7814642774431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15.757409162717218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784.74378134421465</v>
      </c>
      <c r="P41" s="77">
        <v>23.15</v>
      </c>
      <c r="Q41" s="77">
        <v>14.465455402010051</v>
      </c>
      <c r="R41" s="80">
        <v>46.5</v>
      </c>
      <c r="S41" s="80">
        <v>0</v>
      </c>
      <c r="T41" s="78">
        <f>SUMPRODUCT(LTA!F41:AJ41,LTA!F$101:AJ$101,LTA!F$103:AJ$103)</f>
        <v>291.01000000000005</v>
      </c>
      <c r="U41" s="78">
        <f>SUMPRODUCT(LTA!F41:AJ41,LTA!F$102:AJ$102,LTA!F$103:AJ$103)</f>
        <v>30.339999999999996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-232</v>
      </c>
      <c r="AA41" s="117">
        <f>STOA!H41</f>
        <v>586.40000000000009</v>
      </c>
      <c r="AB41" s="117">
        <f>-STOA!N41</f>
        <v>0</v>
      </c>
      <c r="AC41">
        <f t="shared" si="0"/>
        <v>19.134287056610066</v>
      </c>
      <c r="AD41">
        <f t="shared" si="1"/>
        <v>1582.6862484870712</v>
      </c>
      <c r="AE41">
        <f>'IDT-1'!B41</f>
        <v>0</v>
      </c>
      <c r="AF41" s="26"/>
      <c r="AG41">
        <f t="shared" si="2"/>
        <v>1582.6862484870712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16.216808846761452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811.21260287933239</v>
      </c>
      <c r="P42" s="77">
        <v>23.15</v>
      </c>
      <c r="Q42" s="77">
        <v>14.465455402010051</v>
      </c>
      <c r="R42" s="80">
        <v>46.5</v>
      </c>
      <c r="S42" s="80">
        <v>0</v>
      </c>
      <c r="T42" s="78">
        <f>SUMPRODUCT(LTA!F42:AJ42,LTA!F$101:AJ$101,LTA!F$103:AJ$103)</f>
        <v>315.02</v>
      </c>
      <c r="U42" s="78">
        <f>SUMPRODUCT(LTA!F42:AJ42,LTA!F$102:AJ$102,LTA!F$103:AJ$103)</f>
        <v>30.080000000000002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-223</v>
      </c>
      <c r="AA42" s="117">
        <f>STOA!H42</f>
        <v>597.6</v>
      </c>
      <c r="AB42" s="117">
        <f>-STOA!N42</f>
        <v>0</v>
      </c>
      <c r="AC42">
        <f t="shared" si="0"/>
        <v>19.776474806082835</v>
      </c>
      <c r="AD42">
        <f t="shared" si="1"/>
        <v>1632.9222819567601</v>
      </c>
      <c r="AE42">
        <f>'IDT-1'!B42</f>
        <v>0</v>
      </c>
      <c r="AF42" s="26"/>
      <c r="AG42">
        <f t="shared" si="2"/>
        <v>1632.9222819567601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16.191230283911668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777.54696742404064</v>
      </c>
      <c r="P43" s="77">
        <v>23.15</v>
      </c>
      <c r="Q43" s="77">
        <v>14.465455402010051</v>
      </c>
      <c r="R43" s="80">
        <v>46.5</v>
      </c>
      <c r="S43" s="80">
        <v>0</v>
      </c>
      <c r="T43" s="78">
        <f>SUMPRODUCT(LTA!F43:AJ43,LTA!F$101:AJ$101,LTA!F$103:AJ$103)</f>
        <v>320.98</v>
      </c>
      <c r="U43" s="78">
        <f>SUMPRODUCT(LTA!F43:AJ43,LTA!F$102:AJ$102,LTA!F$103:AJ$103)</f>
        <v>30.33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-232</v>
      </c>
      <c r="AA43" s="117">
        <f>STOA!H43</f>
        <v>606.65</v>
      </c>
      <c r="AB43" s="117">
        <f>-STOA!N43</f>
        <v>0</v>
      </c>
      <c r="AC43">
        <f t="shared" si="0"/>
        <v>19.339058169535132</v>
      </c>
      <c r="AD43">
        <f t="shared" si="1"/>
        <v>1645.9284845751665</v>
      </c>
      <c r="AE43">
        <f>'IDT-1'!B43</f>
        <v>0</v>
      </c>
      <c r="AF43" s="26"/>
      <c r="AG43">
        <f t="shared" si="2"/>
        <v>1645.9284845751665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16.191230283911668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778.11898668583513</v>
      </c>
      <c r="P44" s="77">
        <v>23.15</v>
      </c>
      <c r="Q44" s="77">
        <v>14.465455402010051</v>
      </c>
      <c r="R44" s="80">
        <v>46.5</v>
      </c>
      <c r="S44" s="80">
        <v>0</v>
      </c>
      <c r="T44" s="78">
        <f>SUMPRODUCT(LTA!F44:AJ44,LTA!F$101:AJ$101,LTA!F$103:AJ$103)</f>
        <v>334.15000000000003</v>
      </c>
      <c r="U44" s="78">
        <f>SUMPRODUCT(LTA!F44:AJ44,LTA!F$102:AJ$102,LTA!F$103:AJ$103)</f>
        <v>30.869999999999997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-222</v>
      </c>
      <c r="AA44" s="117">
        <f>STOA!H44</f>
        <v>615.04999999999995</v>
      </c>
      <c r="AB44" s="117">
        <f>-STOA!N44</f>
        <v>0</v>
      </c>
      <c r="AC44">
        <f t="shared" si="0"/>
        <v>19.387731771161604</v>
      </c>
      <c r="AD44">
        <f t="shared" si="1"/>
        <v>1685.5618302353344</v>
      </c>
      <c r="AE44">
        <f>'IDT-1'!B44</f>
        <v>0</v>
      </c>
      <c r="AF44" s="26"/>
      <c r="AG44">
        <f t="shared" si="2"/>
        <v>1685.5618302353344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16.191230283911668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770.32064455671275</v>
      </c>
      <c r="P45" s="77">
        <v>23.15</v>
      </c>
      <c r="Q45" s="77">
        <v>14.465455402010051</v>
      </c>
      <c r="R45" s="80">
        <v>46.5</v>
      </c>
      <c r="S45" s="80">
        <v>0</v>
      </c>
      <c r="T45" s="78">
        <f>SUMPRODUCT(LTA!F45:AJ45,LTA!F$101:AJ$101,LTA!F$103:AJ$103)</f>
        <v>315.8</v>
      </c>
      <c r="U45" s="78">
        <f>SUMPRODUCT(LTA!F45:AJ45,LTA!F$102:AJ$102,LTA!F$103:AJ$103)</f>
        <v>30.700000000000003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-215</v>
      </c>
      <c r="AA45" s="117">
        <f>STOA!H45</f>
        <v>622.04999999999995</v>
      </c>
      <c r="AB45" s="117">
        <f>-STOA!N45</f>
        <v>0</v>
      </c>
      <c r="AC45">
        <f t="shared" si="0"/>
        <v>18.924752152192884</v>
      </c>
      <c r="AD45">
        <f t="shared" si="1"/>
        <v>1699.7064677251808</v>
      </c>
      <c r="AE45">
        <f>'IDT-1'!B45</f>
        <v>0</v>
      </c>
      <c r="AF45" s="26"/>
      <c r="AG45">
        <f t="shared" si="2"/>
        <v>1699.7064677251808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8.8019562715765236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747.2057122203812</v>
      </c>
      <c r="P46" s="77">
        <v>23.15</v>
      </c>
      <c r="Q46" s="77">
        <v>14.465455402010051</v>
      </c>
      <c r="R46" s="80">
        <v>46.5</v>
      </c>
      <c r="S46" s="80">
        <v>0</v>
      </c>
      <c r="T46" s="78">
        <f>SUMPRODUCT(LTA!F46:AJ46,LTA!F$101:AJ$101,LTA!F$103:AJ$103)</f>
        <v>319.24</v>
      </c>
      <c r="U46" s="78">
        <f>SUMPRODUCT(LTA!F46:AJ46,LTA!F$102:AJ$102,LTA!F$103:AJ$103)</f>
        <v>30.61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-206</v>
      </c>
      <c r="AA46" s="117">
        <f>STOA!H46</f>
        <v>624.15</v>
      </c>
      <c r="AB46" s="117">
        <f>-STOA!N46</f>
        <v>0</v>
      </c>
      <c r="AC46">
        <f t="shared" si="0"/>
        <v>18.794123988624854</v>
      </c>
      <c r="AD46">
        <f t="shared" si="1"/>
        <v>1703.0728895400816</v>
      </c>
      <c r="AE46">
        <f>'IDT-1'!B46</f>
        <v>0</v>
      </c>
      <c r="AF46" s="26"/>
      <c r="AG46">
        <f t="shared" si="2"/>
        <v>1703.0728895400816</v>
      </c>
      <c r="AI46" s="75">
        <f>PXIL!H46</f>
        <v>0</v>
      </c>
      <c r="AJ46" s="75">
        <f>PXIL!N46</f>
        <v>0</v>
      </c>
      <c r="AK46" s="75">
        <f>RTM_IEX!H46</f>
        <v>19.29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8.8019562715765236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748.37023860069189</v>
      </c>
      <c r="P47" s="77">
        <v>23.15</v>
      </c>
      <c r="Q47" s="77">
        <v>14.465455402010051</v>
      </c>
      <c r="R47" s="80">
        <v>46.5</v>
      </c>
      <c r="S47" s="80">
        <v>0</v>
      </c>
      <c r="T47" s="78">
        <f>SUMPRODUCT(LTA!F47:AJ47,LTA!F$101:AJ$101,LTA!F$103:AJ$103)</f>
        <v>324.59000000000003</v>
      </c>
      <c r="U47" s="78">
        <f>SUMPRODUCT(LTA!F47:AJ47,LTA!F$102:AJ$102,LTA!F$103:AJ$103)</f>
        <v>29.04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-200</v>
      </c>
      <c r="AA47" s="117">
        <f>STOA!H47</f>
        <v>620.99</v>
      </c>
      <c r="AB47" s="117">
        <f>-STOA!N47</f>
        <v>0</v>
      </c>
      <c r="AC47">
        <f t="shared" si="0"/>
        <v>18.592314095638418</v>
      </c>
      <c r="AD47">
        <f t="shared" si="1"/>
        <v>1692.3950258133793</v>
      </c>
      <c r="AE47">
        <f>'IDT-1'!B47</f>
        <v>0</v>
      </c>
      <c r="AF47" s="26"/>
      <c r="AG47">
        <f t="shared" si="2"/>
        <v>1692.3950258133793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8.8019562715765236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748.3665194479255</v>
      </c>
      <c r="P48" s="77">
        <v>23.15</v>
      </c>
      <c r="Q48" s="77">
        <v>14.465455402010051</v>
      </c>
      <c r="R48" s="80">
        <v>46.5</v>
      </c>
      <c r="S48" s="80">
        <v>0</v>
      </c>
      <c r="T48" s="78">
        <f>SUMPRODUCT(LTA!F48:AJ48,LTA!F$101:AJ$101,LTA!F$103:AJ$103)</f>
        <v>328.12</v>
      </c>
      <c r="U48" s="78">
        <f>SUMPRODUCT(LTA!F48:AJ48,LTA!F$102:AJ$102,LTA!F$103:AJ$103)</f>
        <v>28.77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-181</v>
      </c>
      <c r="AA48" s="117">
        <f>STOA!H48</f>
        <v>620.99</v>
      </c>
      <c r="AB48" s="117">
        <f>-STOA!N48</f>
        <v>0</v>
      </c>
      <c r="AC48">
        <f t="shared" si="0"/>
        <v>18.638725622138463</v>
      </c>
      <c r="AD48">
        <f t="shared" si="1"/>
        <v>1693.6048951341127</v>
      </c>
      <c r="AE48">
        <f>'IDT-1'!B48</f>
        <v>0</v>
      </c>
      <c r="AF48" s="26"/>
      <c r="AG48">
        <f t="shared" si="2"/>
        <v>1693.6048951341127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15.757409162717218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752.76438902372877</v>
      </c>
      <c r="P49" s="77">
        <v>23.15</v>
      </c>
      <c r="Q49" s="77">
        <v>14.04</v>
      </c>
      <c r="R49" s="80">
        <v>46.5</v>
      </c>
      <c r="S49" s="80">
        <v>0</v>
      </c>
      <c r="T49" s="78">
        <f>SUMPRODUCT(LTA!F49:AJ49,LTA!F$101:AJ$101,LTA!F$103:AJ$103)</f>
        <v>273.15000000000003</v>
      </c>
      <c r="U49" s="78">
        <f>SUMPRODUCT(LTA!F49:AJ49,LTA!F$102:AJ$102,LTA!F$103:AJ$103)</f>
        <v>29.130000000000003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-165</v>
      </c>
      <c r="AA49" s="117">
        <f>STOA!H49</f>
        <v>620.99</v>
      </c>
      <c r="AB49" s="117">
        <f>-STOA!N49</f>
        <v>0</v>
      </c>
      <c r="AC49">
        <f t="shared" si="0"/>
        <v>18.272079107354276</v>
      </c>
      <c r="AD49">
        <f t="shared" si="1"/>
        <v>1648.2894087138309</v>
      </c>
      <c r="AE49">
        <f>'IDT-1'!B49</f>
        <v>0</v>
      </c>
      <c r="AF49" s="26"/>
      <c r="AG49">
        <f t="shared" si="2"/>
        <v>1648.2894087138309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15.757409162717218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755.66863129834644</v>
      </c>
      <c r="P50" s="77">
        <v>23.15</v>
      </c>
      <c r="Q50" s="77">
        <v>14.04</v>
      </c>
      <c r="R50" s="80">
        <v>46.5</v>
      </c>
      <c r="S50" s="80">
        <v>0</v>
      </c>
      <c r="T50" s="78">
        <f>SUMPRODUCT(LTA!F50:AJ50,LTA!F$101:AJ$101,LTA!F$103:AJ$103)</f>
        <v>273.22999999999996</v>
      </c>
      <c r="U50" s="78">
        <f>SUMPRODUCT(LTA!F50:AJ50,LTA!F$102:AJ$102,LTA!F$103:AJ$103)</f>
        <v>29.220000000000002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-152</v>
      </c>
      <c r="AA50" s="117">
        <f>STOA!H50</f>
        <v>620.99</v>
      </c>
      <c r="AB50" s="117">
        <f>-STOA!N50</f>
        <v>0</v>
      </c>
      <c r="AC50">
        <f t="shared" si="0"/>
        <v>18.423426224681648</v>
      </c>
      <c r="AD50">
        <f t="shared" si="1"/>
        <v>1637.2123038711211</v>
      </c>
      <c r="AE50">
        <f>'IDT-1'!B50</f>
        <v>0</v>
      </c>
      <c r="AF50" s="26"/>
      <c r="AG50">
        <f t="shared" si="2"/>
        <v>1637.2123038711211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15.757409162717218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758.29600401017308</v>
      </c>
      <c r="P51" s="77">
        <v>23.15</v>
      </c>
      <c r="Q51" s="77">
        <v>14.04</v>
      </c>
      <c r="R51" s="80">
        <v>46.5</v>
      </c>
      <c r="S51" s="80">
        <v>0</v>
      </c>
      <c r="T51" s="78">
        <f>SUMPRODUCT(LTA!F51:AJ51,LTA!F$101:AJ$101,LTA!F$103:AJ$103)</f>
        <v>273.82</v>
      </c>
      <c r="U51" s="78">
        <f>SUMPRODUCT(LTA!F51:AJ51,LTA!F$102:AJ$102,LTA!F$103:AJ$103)</f>
        <v>29.84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-156</v>
      </c>
      <c r="AA51" s="117">
        <f>STOA!H51</f>
        <v>620.99</v>
      </c>
      <c r="AB51" s="117">
        <f>-STOA!N51</f>
        <v>0</v>
      </c>
      <c r="AC51">
        <f t="shared" si="0"/>
        <v>18.403926339412546</v>
      </c>
      <c r="AD51">
        <f t="shared" si="1"/>
        <v>1647.0691764682167</v>
      </c>
      <c r="AE51">
        <f>'IDT-1'!B51</f>
        <v>0</v>
      </c>
      <c r="AF51" s="26"/>
      <c r="AG51">
        <f t="shared" si="2"/>
        <v>1647.0691764682167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15.757409162717218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758.27267530416407</v>
      </c>
      <c r="P52" s="77">
        <v>23.15</v>
      </c>
      <c r="Q52" s="77">
        <v>14.04</v>
      </c>
      <c r="R52" s="80">
        <v>46.5</v>
      </c>
      <c r="S52" s="80">
        <v>0</v>
      </c>
      <c r="T52" s="78">
        <f>SUMPRODUCT(LTA!F52:AJ52,LTA!F$101:AJ$101,LTA!F$103:AJ$103)</f>
        <v>275.27</v>
      </c>
      <c r="U52" s="78">
        <f>SUMPRODUCT(LTA!F52:AJ52,LTA!F$102:AJ$102,LTA!F$103:AJ$103)</f>
        <v>30.57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-168</v>
      </c>
      <c r="AA52" s="117">
        <f>STOA!H52</f>
        <v>620.99</v>
      </c>
      <c r="AB52" s="117">
        <f>-STOA!N52</f>
        <v>0</v>
      </c>
      <c r="AC52">
        <f t="shared" si="0"/>
        <v>18.458417556888449</v>
      </c>
      <c r="AD52">
        <f t="shared" si="1"/>
        <v>1645.1713565447317</v>
      </c>
      <c r="AE52">
        <f>'IDT-1'!B52</f>
        <v>0</v>
      </c>
      <c r="AF52" s="26"/>
      <c r="AG52">
        <f t="shared" si="2"/>
        <v>1645.1713565447317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15.298009478672984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758.81598058627515</v>
      </c>
      <c r="P53" s="77">
        <v>23.15</v>
      </c>
      <c r="Q53" s="77">
        <v>14.47</v>
      </c>
      <c r="R53" s="80">
        <v>46.5</v>
      </c>
      <c r="S53" s="80">
        <v>0</v>
      </c>
      <c r="T53" s="78">
        <f>SUMPRODUCT(LTA!F53:AJ53,LTA!F$101:AJ$101,LTA!F$103:AJ$103)</f>
        <v>274.38</v>
      </c>
      <c r="U53" s="78">
        <f>SUMPRODUCT(LTA!F53:AJ53,LTA!F$102:AJ$102,LTA!F$103:AJ$103)</f>
        <v>38.410000000000004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-165</v>
      </c>
      <c r="AA53" s="117">
        <f>STOA!H53</f>
        <v>620.99</v>
      </c>
      <c r="AB53" s="117">
        <f>-STOA!N53</f>
        <v>0</v>
      </c>
      <c r="AC53">
        <f t="shared" si="0"/>
        <v>18.071315422519479</v>
      </c>
      <c r="AD53">
        <f t="shared" si="1"/>
        <v>1704.0223642771678</v>
      </c>
      <c r="AE53">
        <f>'IDT-1'!B53</f>
        <v>0</v>
      </c>
      <c r="AF53" s="26"/>
      <c r="AG53">
        <f t="shared" si="2"/>
        <v>1704.0223642771678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15.22162512139851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759.91200339252055</v>
      </c>
      <c r="P54" s="77">
        <v>23.15</v>
      </c>
      <c r="Q54" s="77">
        <v>14.47</v>
      </c>
      <c r="R54" s="80">
        <v>46.5</v>
      </c>
      <c r="S54" s="80">
        <v>0</v>
      </c>
      <c r="T54" s="78">
        <f>SUMPRODUCT(LTA!F54:AJ54,LTA!F$101:AJ$101,LTA!F$103:AJ$103)</f>
        <v>276.39999999999998</v>
      </c>
      <c r="U54" s="78">
        <f>SUMPRODUCT(LTA!F54:AJ54,LTA!F$102:AJ$102,LTA!F$103:AJ$103)</f>
        <v>39.75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-166</v>
      </c>
      <c r="AA54" s="117">
        <f>STOA!H54</f>
        <v>620.99</v>
      </c>
      <c r="AB54" s="117">
        <f>-STOA!N54</f>
        <v>0</v>
      </c>
      <c r="AC54">
        <f t="shared" si="0"/>
        <v>18.118734368392616</v>
      </c>
      <c r="AD54">
        <f t="shared" si="1"/>
        <v>1707.3545837802656</v>
      </c>
      <c r="AE54">
        <f>'IDT-1'!B54</f>
        <v>0</v>
      </c>
      <c r="AF54" s="26"/>
      <c r="AG54">
        <f t="shared" si="2"/>
        <v>1707.3545837802656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8.4087921847246889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752.57998208555841</v>
      </c>
      <c r="P55" s="77">
        <v>52.64</v>
      </c>
      <c r="Q55" s="77">
        <v>14.47</v>
      </c>
      <c r="R55" s="80">
        <v>46.5</v>
      </c>
      <c r="S55" s="80">
        <v>0</v>
      </c>
      <c r="T55" s="78">
        <f>SUMPRODUCT(LTA!F55:AJ55,LTA!F$101:AJ$101,LTA!F$103:AJ$103)</f>
        <v>299.47000000000003</v>
      </c>
      <c r="U55" s="78">
        <f>SUMPRODUCT(LTA!F55:AJ55,LTA!F$102:AJ$102,LTA!F$103:AJ$103)</f>
        <v>42.239999999999995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-191</v>
      </c>
      <c r="AA55" s="117">
        <f>STOA!H55</f>
        <v>620.99</v>
      </c>
      <c r="AB55" s="117">
        <f>-STOA!N55</f>
        <v>0</v>
      </c>
      <c r="AC55">
        <f t="shared" si="0"/>
        <v>18.700652839103505</v>
      </c>
      <c r="AD55">
        <f t="shared" si="1"/>
        <v>1722.6778110659188</v>
      </c>
      <c r="AE55">
        <f>'IDT-1'!B55</f>
        <v>0</v>
      </c>
      <c r="AF55" s="26"/>
      <c r="AG55">
        <f t="shared" si="2"/>
        <v>1722.6778110659188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8.4087921847246889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750.44174759739644</v>
      </c>
      <c r="P56" s="77">
        <v>52.64</v>
      </c>
      <c r="Q56" s="77">
        <v>14.47</v>
      </c>
      <c r="R56" s="80">
        <v>46.5</v>
      </c>
      <c r="S56" s="80">
        <v>0</v>
      </c>
      <c r="T56" s="78">
        <f>SUMPRODUCT(LTA!F56:AJ56,LTA!F$101:AJ$101,LTA!F$103:AJ$103)</f>
        <v>308.10000000000002</v>
      </c>
      <c r="U56" s="78">
        <f>SUMPRODUCT(LTA!F56:AJ56,LTA!F$102:AJ$102,LTA!F$103:AJ$103)</f>
        <v>44.43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-189</v>
      </c>
      <c r="AA56" s="117">
        <f>STOA!H56</f>
        <v>620.99</v>
      </c>
      <c r="AB56" s="117">
        <f>-STOA!N56</f>
        <v>0</v>
      </c>
      <c r="AC56">
        <f t="shared" si="0"/>
        <v>18.972371181095976</v>
      </c>
      <c r="AD56">
        <f t="shared" si="1"/>
        <v>1709.0878582357643</v>
      </c>
      <c r="AE56">
        <f>'IDT-1'!B56</f>
        <v>0</v>
      </c>
      <c r="AF56" s="26"/>
      <c r="AG56">
        <f t="shared" si="2"/>
        <v>1709.0878582357643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15.22162512139851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741.05706661008298</v>
      </c>
      <c r="P57" s="77">
        <v>50</v>
      </c>
      <c r="Q57" s="77">
        <v>14.47</v>
      </c>
      <c r="R57" s="80">
        <v>46.5</v>
      </c>
      <c r="S57" s="80">
        <v>0</v>
      </c>
      <c r="T57" s="78">
        <f>SUMPRODUCT(LTA!F57:AJ57,LTA!F$101:AJ$101,LTA!F$103:AJ$103)</f>
        <v>315.5</v>
      </c>
      <c r="U57" s="78">
        <f>SUMPRODUCT(LTA!F57:AJ57,LTA!F$102:AJ$102,LTA!F$103:AJ$103)</f>
        <v>47.8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-180</v>
      </c>
      <c r="AA57" s="117">
        <f>STOA!H57</f>
        <v>618.89</v>
      </c>
      <c r="AB57" s="117">
        <f>-STOA!N57</f>
        <v>0</v>
      </c>
      <c r="AC57">
        <f t="shared" si="0"/>
        <v>19.162609213649862</v>
      </c>
      <c r="AD57">
        <f t="shared" si="1"/>
        <v>1694.3557721525708</v>
      </c>
      <c r="AE57">
        <f>'IDT-1'!B57</f>
        <v>0</v>
      </c>
      <c r="AF57" s="26"/>
      <c r="AG57">
        <f t="shared" si="2"/>
        <v>1694.3557721525708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15.22162512139851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735.49415836952448</v>
      </c>
      <c r="P58" s="77">
        <v>48.22</v>
      </c>
      <c r="Q58" s="77">
        <v>14.47</v>
      </c>
      <c r="R58" s="80">
        <v>46.5</v>
      </c>
      <c r="S58" s="80">
        <v>0</v>
      </c>
      <c r="T58" s="78">
        <f>SUMPRODUCT(LTA!F58:AJ58,LTA!F$101:AJ$101,LTA!F$103:AJ$103)</f>
        <v>325.16999999999996</v>
      </c>
      <c r="U58" s="78">
        <f>SUMPRODUCT(LTA!F58:AJ58,LTA!F$102:AJ$102,LTA!F$103:AJ$103)</f>
        <v>50.42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-164</v>
      </c>
      <c r="AA58" s="117">
        <f>STOA!H58</f>
        <v>617.49</v>
      </c>
      <c r="AB58" s="117">
        <f>-STOA!N58</f>
        <v>0</v>
      </c>
      <c r="AC58">
        <f t="shared" si="0"/>
        <v>19.01626107068904</v>
      </c>
      <c r="AD58">
        <f t="shared" si="1"/>
        <v>1718.0492120549729</v>
      </c>
      <c r="AE58">
        <f>'IDT-1'!B58</f>
        <v>0</v>
      </c>
      <c r="AF58" s="26"/>
      <c r="AG58">
        <f t="shared" si="2"/>
        <v>1718.0492120549729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15.22162512139851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725.12716880170922</v>
      </c>
      <c r="P59" s="77">
        <v>48.22</v>
      </c>
      <c r="Q59" s="77">
        <v>14.47</v>
      </c>
      <c r="R59" s="80">
        <v>46.5</v>
      </c>
      <c r="S59" s="80">
        <v>0</v>
      </c>
      <c r="T59" s="78">
        <f>SUMPRODUCT(LTA!F59:AJ59,LTA!F$101:AJ$101,LTA!F$103:AJ$103)</f>
        <v>337.65</v>
      </c>
      <c r="U59" s="78">
        <f>SUMPRODUCT(LTA!F59:AJ59,LTA!F$102:AJ$102,LTA!F$103:AJ$103)</f>
        <v>51.8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-143</v>
      </c>
      <c r="AA59" s="117">
        <f>STOA!H59</f>
        <v>613.99</v>
      </c>
      <c r="AB59" s="117">
        <f>-STOA!N59</f>
        <v>0</v>
      </c>
      <c r="AC59">
        <f t="shared" si="0"/>
        <v>19.089336705887828</v>
      </c>
      <c r="AD59">
        <f t="shared" si="1"/>
        <v>1710.2091608540047</v>
      </c>
      <c r="AE59">
        <f>'IDT-1'!B59</f>
        <v>0</v>
      </c>
      <c r="AF59" s="26"/>
      <c r="AG59">
        <f t="shared" si="2"/>
        <v>1710.2091608540047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15.22162512139851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84.263903636784804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721.38037029677321</v>
      </c>
      <c r="P60" s="77">
        <v>48.22</v>
      </c>
      <c r="Q60" s="77">
        <v>14.47</v>
      </c>
      <c r="R60" s="80">
        <v>46.5</v>
      </c>
      <c r="S60" s="80">
        <v>0</v>
      </c>
      <c r="T60" s="78">
        <f>SUMPRODUCT(LTA!F60:AJ60,LTA!F$101:AJ$101,LTA!F$103:AJ$103)</f>
        <v>336.71999999999997</v>
      </c>
      <c r="U60" s="78">
        <f>SUMPRODUCT(LTA!F60:AJ60,LTA!F$102:AJ$102,LTA!F$103:AJ$103)</f>
        <v>54.47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-121</v>
      </c>
      <c r="AA60" s="117">
        <f>STOA!H60</f>
        <v>610.49</v>
      </c>
      <c r="AB60" s="117">
        <f>-STOA!N60</f>
        <v>0</v>
      </c>
      <c r="AC60">
        <f t="shared" si="0"/>
        <v>18.889948711167076</v>
      </c>
      <c r="AD60">
        <f t="shared" si="1"/>
        <v>1721.9017503437894</v>
      </c>
      <c r="AE60">
        <f>'IDT-1'!B60</f>
        <v>0</v>
      </c>
      <c r="AF60" s="26"/>
      <c r="AG60">
        <f t="shared" si="2"/>
        <v>1721.9017503437894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9.2450666666666663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84.263903636784804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720.5261004742207</v>
      </c>
      <c r="P61" s="77">
        <v>48.22</v>
      </c>
      <c r="Q61" s="77">
        <v>14.47</v>
      </c>
      <c r="R61" s="80">
        <v>46.5</v>
      </c>
      <c r="S61" s="80">
        <v>0</v>
      </c>
      <c r="T61" s="78">
        <f>SUMPRODUCT(LTA!F61:AJ61,LTA!F$101:AJ$101,LTA!F$103:AJ$103)</f>
        <v>311.03000000000003</v>
      </c>
      <c r="U61" s="78">
        <f>SUMPRODUCT(LTA!F61:AJ61,LTA!F$102:AJ$102,LTA!F$103:AJ$103)</f>
        <v>57.82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-92</v>
      </c>
      <c r="AA61" s="117">
        <f>STOA!H61</f>
        <v>612.59</v>
      </c>
      <c r="AB61" s="117">
        <f>-STOA!N61</f>
        <v>0</v>
      </c>
      <c r="AC61">
        <f t="shared" si="0"/>
        <v>18.33211283152794</v>
      </c>
      <c r="AD61">
        <f t="shared" si="1"/>
        <v>1731.3887579461443</v>
      </c>
      <c r="AE61">
        <f>'IDT-1'!B61</f>
        <v>0</v>
      </c>
      <c r="AF61" s="26"/>
      <c r="AG61">
        <f t="shared" si="2"/>
        <v>1731.3887579461443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9.2450666666666663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84.263903636784804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724.26244012045856</v>
      </c>
      <c r="P62" s="77">
        <v>48.22</v>
      </c>
      <c r="Q62" s="77">
        <v>14.47</v>
      </c>
      <c r="R62" s="80">
        <v>46.5</v>
      </c>
      <c r="S62" s="80">
        <v>0</v>
      </c>
      <c r="T62" s="78">
        <f>SUMPRODUCT(LTA!F62:AJ62,LTA!F$101:AJ$101,LTA!F$103:AJ$103)</f>
        <v>297.70999999999998</v>
      </c>
      <c r="U62" s="78">
        <f>SUMPRODUCT(LTA!F62:AJ62,LTA!F$102:AJ$102,LTA!F$103:AJ$103)</f>
        <v>60.26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-67</v>
      </c>
      <c r="AA62" s="117">
        <f>STOA!H62</f>
        <v>604.89</v>
      </c>
      <c r="AB62" s="117">
        <f>-STOA!N62</f>
        <v>0</v>
      </c>
      <c r="AC62">
        <f t="shared" si="0"/>
        <v>17.828607264482631</v>
      </c>
      <c r="AD62">
        <f t="shared" si="1"/>
        <v>1759.0486031594276</v>
      </c>
      <c r="AE62">
        <f>'IDT-1'!B62</f>
        <v>0</v>
      </c>
      <c r="AF62" s="26"/>
      <c r="AG62">
        <f t="shared" si="2"/>
        <v>1759.0486031594276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15.22162512139851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84.263903636784804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793.05278035645142</v>
      </c>
      <c r="P63" s="77">
        <v>94.105482864548335</v>
      </c>
      <c r="Q63" s="77">
        <v>14.47</v>
      </c>
      <c r="R63" s="80">
        <v>46.5</v>
      </c>
      <c r="S63" s="80">
        <v>0</v>
      </c>
      <c r="T63" s="78">
        <f>SUMPRODUCT(LTA!F63:AJ63,LTA!F$101:AJ$101,LTA!F$103:AJ$103)</f>
        <v>248.08</v>
      </c>
      <c r="U63" s="78">
        <f>SUMPRODUCT(LTA!F63:AJ63,LTA!F$102:AJ$102,LTA!F$103:AJ$103)</f>
        <v>60.94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-68</v>
      </c>
      <c r="AA63" s="117">
        <f>STOA!H63</f>
        <v>595.09</v>
      </c>
      <c r="AB63" s="117">
        <f>-STOA!N63</f>
        <v>0</v>
      </c>
      <c r="AC63">
        <f t="shared" si="0"/>
        <v>18.906035873500755</v>
      </c>
      <c r="AD63">
        <f t="shared" si="1"/>
        <v>1759.8735561056826</v>
      </c>
      <c r="AE63">
        <f>'IDT-1'!B63</f>
        <v>0</v>
      </c>
      <c r="AF63" s="26"/>
      <c r="AG63">
        <f t="shared" si="2"/>
        <v>1759.8735561056826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15.22162512139851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84.263903636784804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811.58423673473658</v>
      </c>
      <c r="P64" s="77">
        <v>94.105482864548335</v>
      </c>
      <c r="Q64" s="77">
        <v>14.47</v>
      </c>
      <c r="R64" s="80">
        <v>46.5</v>
      </c>
      <c r="S64" s="80">
        <v>0</v>
      </c>
      <c r="T64" s="78">
        <f>SUMPRODUCT(LTA!F64:AJ64,LTA!F$101:AJ$101,LTA!F$103:AJ$103)</f>
        <v>238.41</v>
      </c>
      <c r="U64" s="78">
        <f>SUMPRODUCT(LTA!F64:AJ64,LTA!F$102:AJ$102,LTA!F$103:AJ$103)</f>
        <v>64.41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-55</v>
      </c>
      <c r="AA64" s="117">
        <f>STOA!H64</f>
        <v>585.99</v>
      </c>
      <c r="AB64" s="117">
        <f>-STOA!N64</f>
        <v>0</v>
      </c>
      <c r="AC64">
        <f t="shared" si="0"/>
        <v>18.819057031841123</v>
      </c>
      <c r="AD64">
        <f t="shared" si="1"/>
        <v>1776.1919913256272</v>
      </c>
      <c r="AE64">
        <f>'IDT-1'!B64</f>
        <v>0</v>
      </c>
      <c r="AF64" s="26"/>
      <c r="AG64">
        <f t="shared" si="2"/>
        <v>1776.1919913256272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15.22162512139851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84.263903636784804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833.23881388068287</v>
      </c>
      <c r="P65" s="77">
        <v>94.105482864548335</v>
      </c>
      <c r="Q65" s="77">
        <v>14.47</v>
      </c>
      <c r="R65" s="80">
        <v>46.5</v>
      </c>
      <c r="S65" s="80">
        <v>0</v>
      </c>
      <c r="T65" s="78">
        <f>SUMPRODUCT(LTA!F65:AJ65,LTA!F$101:AJ$101,LTA!F$103:AJ$103)</f>
        <v>234.32</v>
      </c>
      <c r="U65" s="78">
        <f>SUMPRODUCT(LTA!F65:AJ65,LTA!F$102:AJ$102,LTA!F$103:AJ$103)</f>
        <v>63.44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-48</v>
      </c>
      <c r="AA65" s="117">
        <f>STOA!H65</f>
        <v>578.99</v>
      </c>
      <c r="AB65" s="117">
        <f>-STOA!N65</f>
        <v>0</v>
      </c>
      <c r="AC65">
        <f t="shared" si="0"/>
        <v>18.450704807093491</v>
      </c>
      <c r="AD65">
        <f t="shared" si="1"/>
        <v>1837.1549206963211</v>
      </c>
      <c r="AE65">
        <f>'IDT-1'!B65</f>
        <v>0</v>
      </c>
      <c r="AF65" s="26"/>
      <c r="AG65">
        <f t="shared" si="2"/>
        <v>1837.1549206963211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15.22162512139851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84.263903636784804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833.2414023066757</v>
      </c>
      <c r="P66" s="77">
        <v>94.105482864548335</v>
      </c>
      <c r="Q66" s="77">
        <v>14.47</v>
      </c>
      <c r="R66" s="80">
        <v>46.5</v>
      </c>
      <c r="S66" s="80">
        <v>0</v>
      </c>
      <c r="T66" s="78">
        <f>SUMPRODUCT(LTA!F66:AJ66,LTA!F$101:AJ$101,LTA!F$103:AJ$103)</f>
        <v>244.54000000000002</v>
      </c>
      <c r="U66" s="78">
        <f>SUMPRODUCT(LTA!F66:AJ66,LTA!F$102:AJ$102,LTA!F$103:AJ$103)</f>
        <v>64.240000000000009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-36</v>
      </c>
      <c r="AA66" s="117">
        <f>STOA!H66</f>
        <v>569.89</v>
      </c>
      <c r="AB66" s="117">
        <f>-STOA!N66</f>
        <v>0</v>
      </c>
      <c r="AC66">
        <f t="shared" si="0"/>
        <v>18.290061034798317</v>
      </c>
      <c r="AD66">
        <f t="shared" si="1"/>
        <v>1859.2381528946089</v>
      </c>
      <c r="AE66">
        <f>'IDT-1'!B66</f>
        <v>0</v>
      </c>
      <c r="AF66" s="26"/>
      <c r="AG66">
        <f t="shared" si="2"/>
        <v>1859.2381528946089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15.22162512139851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84.263903636784804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854.07627997303666</v>
      </c>
      <c r="P67" s="77">
        <v>94.105482864548335</v>
      </c>
      <c r="Q67" s="77">
        <v>33.43</v>
      </c>
      <c r="R67" s="80">
        <v>46.5</v>
      </c>
      <c r="S67" s="80">
        <v>0</v>
      </c>
      <c r="T67" s="78">
        <f>SUMPRODUCT(LTA!F67:AJ67,LTA!F$101:AJ$101,LTA!F$103:AJ$103)</f>
        <v>195.44</v>
      </c>
      <c r="U67" s="78">
        <f>SUMPRODUCT(LTA!F67:AJ67,LTA!F$102:AJ$102,LTA!F$103:AJ$103)</f>
        <v>64.209999999999994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-40</v>
      </c>
      <c r="AA67" s="117">
        <f>STOA!H67</f>
        <v>559.30000000000007</v>
      </c>
      <c r="AB67" s="117">
        <f>-STOA!N67</f>
        <v>0</v>
      </c>
      <c r="AC67">
        <f t="shared" si="0"/>
        <v>18.327795018794983</v>
      </c>
      <c r="AD67">
        <f t="shared" si="1"/>
        <v>1815.2752965769735</v>
      </c>
      <c r="AE67">
        <f>'IDT-1'!B67</f>
        <v>0</v>
      </c>
      <c r="AF67" s="26"/>
      <c r="AG67">
        <f t="shared" si="2"/>
        <v>1815.2752965769735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15.22162512139851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84.263903636784804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863.33974362940205</v>
      </c>
      <c r="P68" s="77">
        <v>94.105482864548335</v>
      </c>
      <c r="Q68" s="77">
        <v>33.43</v>
      </c>
      <c r="R68" s="80">
        <v>46.5</v>
      </c>
      <c r="S68" s="80">
        <v>0</v>
      </c>
      <c r="T68" s="78">
        <f>SUMPRODUCT(LTA!F68:AJ68,LTA!F$101:AJ$101,LTA!F$103:AJ$103)</f>
        <v>189.01999999999998</v>
      </c>
      <c r="U68" s="78">
        <f>SUMPRODUCT(LTA!F68:AJ68,LTA!F$102:AJ$102,LTA!F$103:AJ$103)</f>
        <v>67.180000000000007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-43</v>
      </c>
      <c r="AA68" s="117">
        <f>STOA!H68</f>
        <v>548.1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18.244880988882215</v>
      </c>
      <c r="AD68">
        <f t="shared" ref="AD68:AD98" si="4">SUM(B68:AB68,AI68:AR68)-AC68</f>
        <v>1813.9716742632515</v>
      </c>
      <c r="AE68">
        <f>'IDT-1'!B68</f>
        <v>0</v>
      </c>
      <c r="AF68" s="26"/>
      <c r="AG68">
        <f t="shared" ref="AG68:AG98" si="5">SUM(AD68:AF68)+AT68</f>
        <v>1813.9716742632515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15.22162512139851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84.263903636784804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877.53199639811453</v>
      </c>
      <c r="P69" s="77">
        <v>94.105482864548335</v>
      </c>
      <c r="Q69" s="77">
        <v>33.43</v>
      </c>
      <c r="R69" s="80">
        <v>46.5</v>
      </c>
      <c r="S69" s="80">
        <v>0</v>
      </c>
      <c r="T69" s="78">
        <f>SUMPRODUCT(LTA!F69:AJ69,LTA!F$101:AJ$101,LTA!F$103:AJ$103)</f>
        <v>179.58</v>
      </c>
      <c r="U69" s="78">
        <f>SUMPRODUCT(LTA!F69:AJ69,LTA!F$102:AJ$102,LTA!F$103:AJ$103)</f>
        <v>70.09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-13</v>
      </c>
      <c r="AA69" s="117">
        <f>STOA!H69</f>
        <v>532.70000000000005</v>
      </c>
      <c r="AB69" s="117">
        <f>-STOA!N69</f>
        <v>0</v>
      </c>
      <c r="AC69">
        <f t="shared" si="3"/>
        <v>18.088007538024932</v>
      </c>
      <c r="AD69">
        <f t="shared" si="4"/>
        <v>1816.3908004828213</v>
      </c>
      <c r="AE69">
        <f>'IDT-1'!B69</f>
        <v>0</v>
      </c>
      <c r="AF69" s="26"/>
      <c r="AG69">
        <f t="shared" si="5"/>
        <v>1816.3908004828213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15.22162512139851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84.263903636784804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895.30313783261477</v>
      </c>
      <c r="P70" s="77">
        <v>94.105482864548335</v>
      </c>
      <c r="Q70" s="77">
        <v>33.43</v>
      </c>
      <c r="R70" s="80">
        <v>46.5</v>
      </c>
      <c r="S70" s="80">
        <v>0</v>
      </c>
      <c r="T70" s="78">
        <f>SUMPRODUCT(LTA!F70:AJ70,LTA!F$101:AJ$101,LTA!F$103:AJ$103)</f>
        <v>169.69</v>
      </c>
      <c r="U70" s="78">
        <f>SUMPRODUCT(LTA!F70:AJ70,LTA!F$102:AJ$102,LTA!F$103:AJ$103)</f>
        <v>70.48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517.30000000000007</v>
      </c>
      <c r="AB70" s="117">
        <f>-STOA!N70</f>
        <v>0</v>
      </c>
      <c r="AC70">
        <f t="shared" si="3"/>
        <v>17.927614179904388</v>
      </c>
      <c r="AD70">
        <f t="shared" si="4"/>
        <v>1820.4223352754423</v>
      </c>
      <c r="AE70">
        <f>'IDT-1'!B70</f>
        <v>0</v>
      </c>
      <c r="AF70" s="26"/>
      <c r="AG70">
        <f t="shared" si="5"/>
        <v>1820.4223352754423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14.168153950953679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84.263903636784804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897.54046744873438</v>
      </c>
      <c r="P71" s="77">
        <v>94.105482864548335</v>
      </c>
      <c r="Q71" s="77">
        <v>33.43</v>
      </c>
      <c r="R71" s="80">
        <v>44.01</v>
      </c>
      <c r="S71" s="80">
        <v>0</v>
      </c>
      <c r="T71" s="78">
        <f>SUMPRODUCT(LTA!F71:AJ71,LTA!F$101:AJ$101,LTA!F$103:AJ$103)</f>
        <v>160.22</v>
      </c>
      <c r="U71" s="78">
        <f>SUMPRODUCT(LTA!F71:AJ71,LTA!F$102:AJ$102,LTA!F$103:AJ$103)</f>
        <v>76.820000000000007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503.30000000000007</v>
      </c>
      <c r="AB71" s="117">
        <f>-STOA!N71</f>
        <v>0</v>
      </c>
      <c r="AC71">
        <f t="shared" si="3"/>
        <v>17.303713503072171</v>
      </c>
      <c r="AD71">
        <f t="shared" si="4"/>
        <v>1854.6100943979491</v>
      </c>
      <c r="AE71">
        <f>'IDT-1'!B71</f>
        <v>0</v>
      </c>
      <c r="AF71" s="26"/>
      <c r="AG71">
        <f t="shared" si="5"/>
        <v>1854.6100943979491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14.168153950953679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84.263903636784804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901.61771103574642</v>
      </c>
      <c r="P72" s="77">
        <v>94.105482864548335</v>
      </c>
      <c r="Q72" s="77">
        <v>33.43</v>
      </c>
      <c r="R72" s="80">
        <v>30.9</v>
      </c>
      <c r="S72" s="80">
        <v>0</v>
      </c>
      <c r="T72" s="78">
        <f>SUMPRODUCT(LTA!F72:AJ72,LTA!F$101:AJ$101,LTA!F$103:AJ$103)</f>
        <v>144.73000000000002</v>
      </c>
      <c r="U72" s="78">
        <f>SUMPRODUCT(LTA!F72:AJ72,LTA!F$102:AJ$102,LTA!F$103:AJ$103)</f>
        <v>75.989999999999995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490.70000000000005</v>
      </c>
      <c r="AB72" s="117">
        <f>-STOA!N72</f>
        <v>0</v>
      </c>
      <c r="AC72">
        <f t="shared" si="3"/>
        <v>16.552457253094694</v>
      </c>
      <c r="AD72">
        <f t="shared" si="4"/>
        <v>1864.4085942349388</v>
      </c>
      <c r="AE72">
        <f>'IDT-1'!B72</f>
        <v>0</v>
      </c>
      <c r="AF72" s="26"/>
      <c r="AG72">
        <f t="shared" si="5"/>
        <v>1864.4085942349388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14.168153950953679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84.263903636784804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979.99958965403619</v>
      </c>
      <c r="P73" s="77">
        <v>94.105482864548335</v>
      </c>
      <c r="Q73" s="77">
        <v>33.43</v>
      </c>
      <c r="R73" s="80">
        <v>12.2</v>
      </c>
      <c r="S73" s="80">
        <v>0</v>
      </c>
      <c r="T73" s="78">
        <f>SUMPRODUCT(LTA!F73:AJ73,LTA!F$101:AJ$101,LTA!F$103:AJ$103)</f>
        <v>123.95999999999998</v>
      </c>
      <c r="U73" s="78">
        <f>SUMPRODUCT(LTA!F73:AJ73,LTA!F$102:AJ$102,LTA!F$103:AJ$103)</f>
        <v>76.180000000000007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476.70000000000005</v>
      </c>
      <c r="AB73" s="117">
        <f>-STOA!N73</f>
        <v>0</v>
      </c>
      <c r="AC73">
        <f t="shared" si="3"/>
        <v>17.039697610601504</v>
      </c>
      <c r="AD73">
        <f t="shared" si="4"/>
        <v>1859.0232324957217</v>
      </c>
      <c r="AE73">
        <f>'IDT-1'!B73</f>
        <v>0</v>
      </c>
      <c r="AF73" s="26"/>
      <c r="AG73">
        <f t="shared" si="5"/>
        <v>1859.0232324957217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14.168153950953679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84.263903636784804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1001.7661039201629</v>
      </c>
      <c r="P74" s="77">
        <v>94.105482864548335</v>
      </c>
      <c r="Q74" s="77">
        <v>33.43</v>
      </c>
      <c r="R74" s="80">
        <v>3.2000000000000006</v>
      </c>
      <c r="S74" s="80">
        <v>0</v>
      </c>
      <c r="T74" s="78">
        <f>SUMPRODUCT(LTA!F74:AJ74,LTA!F$101:AJ$101,LTA!F$103:AJ$103)</f>
        <v>105.05000000000001</v>
      </c>
      <c r="U74" s="78">
        <f>SUMPRODUCT(LTA!F74:AJ74,LTA!F$102:AJ$102,LTA!F$103:AJ$103)</f>
        <v>76.39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469.70000000000005</v>
      </c>
      <c r="AB74" s="117">
        <f>-STOA!N74</f>
        <v>0</v>
      </c>
      <c r="AC74">
        <f t="shared" si="3"/>
        <v>17.005786083843176</v>
      </c>
      <c r="AD74">
        <f t="shared" si="4"/>
        <v>1837.1236582886067</v>
      </c>
      <c r="AE74">
        <f>'IDT-1'!B74</f>
        <v>0</v>
      </c>
      <c r="AF74" s="26"/>
      <c r="AG74">
        <f t="shared" si="5"/>
        <v>1837.1236582886067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14.303950953678473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84.263903636784804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1017.7598285878844</v>
      </c>
      <c r="P75" s="77">
        <v>94.105482864548335</v>
      </c>
      <c r="Q75" s="77">
        <v>33.43</v>
      </c>
      <c r="R75" s="80">
        <v>0</v>
      </c>
      <c r="S75" s="80">
        <v>0</v>
      </c>
      <c r="T75" s="78">
        <f>SUMPRODUCT(LTA!F75:AJ75,LTA!F$101:AJ$101,LTA!F$103:AJ$103)</f>
        <v>87.75</v>
      </c>
      <c r="U75" s="78">
        <f>SUMPRODUCT(LTA!F75:AJ75,LTA!F$102:AJ$102,LTA!F$103:AJ$103)</f>
        <v>74.53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462.70000000000005</v>
      </c>
      <c r="AB75" s="117">
        <f>-STOA!N75</f>
        <v>0</v>
      </c>
      <c r="AC75">
        <f t="shared" si="3"/>
        <v>16.978139149765056</v>
      </c>
      <c r="AD75">
        <f t="shared" si="4"/>
        <v>1813.9208268931311</v>
      </c>
      <c r="AE75">
        <f>'IDT-1'!B75</f>
        <v>0</v>
      </c>
      <c r="AF75" s="26"/>
      <c r="AG75">
        <f t="shared" si="5"/>
        <v>1813.9208268931311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14.303950953678473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84.263903636784804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1032.9710250920191</v>
      </c>
      <c r="P76" s="77">
        <v>94.105482864548335</v>
      </c>
      <c r="Q76" s="77">
        <v>33.43</v>
      </c>
      <c r="R76" s="80">
        <v>0</v>
      </c>
      <c r="S76" s="80">
        <v>0</v>
      </c>
      <c r="T76" s="78">
        <f>SUMPRODUCT(LTA!F76:AJ76,LTA!F$101:AJ$101,LTA!F$103:AJ$103)</f>
        <v>73.33</v>
      </c>
      <c r="U76" s="78">
        <f>SUMPRODUCT(LTA!F76:AJ76,LTA!F$102:AJ$102,LTA!F$103:AJ$103)</f>
        <v>73.3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448.70000000000005</v>
      </c>
      <c r="AB76" s="117">
        <f>-STOA!N76</f>
        <v>0</v>
      </c>
      <c r="AC76">
        <f t="shared" si="3"/>
        <v>16.904346444134614</v>
      </c>
      <c r="AD76">
        <f t="shared" si="4"/>
        <v>1793.555816102896</v>
      </c>
      <c r="AE76">
        <f>'IDT-1'!B76</f>
        <v>0</v>
      </c>
      <c r="AF76" s="26"/>
      <c r="AG76">
        <f t="shared" si="5"/>
        <v>1793.555816102896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14.303950953678473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84.263903636784804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1045.7651782626572</v>
      </c>
      <c r="P77" s="77">
        <v>94.105482864548335</v>
      </c>
      <c r="Q77" s="77">
        <v>33.43</v>
      </c>
      <c r="R77" s="80">
        <v>0</v>
      </c>
      <c r="S77" s="80">
        <v>0</v>
      </c>
      <c r="T77" s="78">
        <f>SUMPRODUCT(LTA!F77:AJ77,LTA!F$101:AJ$101,LTA!F$103:AJ$103)</f>
        <v>58.49</v>
      </c>
      <c r="U77" s="78">
        <f>SUMPRODUCT(LTA!F77:AJ77,LTA!F$102:AJ$102,LTA!F$103:AJ$103)</f>
        <v>64.319999999999993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445.20000000000005</v>
      </c>
      <c r="AB77" s="117">
        <f>-STOA!N77</f>
        <v>0</v>
      </c>
      <c r="AC77">
        <f t="shared" si="3"/>
        <v>16.927447159913552</v>
      </c>
      <c r="AD77">
        <f t="shared" si="4"/>
        <v>1762.0068685577553</v>
      </c>
      <c r="AE77">
        <f>'IDT-1'!B77</f>
        <v>0</v>
      </c>
      <c r="AF77" s="26"/>
      <c r="AG77">
        <f t="shared" si="5"/>
        <v>1762.0068685577553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14.303950953678473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80.899999999999991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1074.205942768014</v>
      </c>
      <c r="P78" s="77">
        <v>94.105482864548335</v>
      </c>
      <c r="Q78" s="77">
        <v>33.43</v>
      </c>
      <c r="R78" s="80">
        <v>0</v>
      </c>
      <c r="S78" s="80">
        <v>0</v>
      </c>
      <c r="T78" s="78">
        <f>SUMPRODUCT(LTA!F78:AJ78,LTA!F$101:AJ$101,LTA!F$103:AJ$103)</f>
        <v>52.379999999999995</v>
      </c>
      <c r="U78" s="78">
        <f>SUMPRODUCT(LTA!F78:AJ78,LTA!F$102:AJ$102,LTA!F$103:AJ$103)</f>
        <v>62.36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441.70000000000005</v>
      </c>
      <c r="AB78" s="117">
        <f>-STOA!N78</f>
        <v>0</v>
      </c>
      <c r="AC78">
        <f t="shared" si="3"/>
        <v>16.975282515379416</v>
      </c>
      <c r="AD78">
        <f t="shared" si="4"/>
        <v>1783.4658940708612</v>
      </c>
      <c r="AE78">
        <f>'IDT-1'!B78</f>
        <v>0</v>
      </c>
      <c r="AF78" s="26"/>
      <c r="AG78">
        <f t="shared" si="5"/>
        <v>1783.4658940708612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14.303950953678473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1101.461428436741</v>
      </c>
      <c r="P79" s="77">
        <v>94.105482864548335</v>
      </c>
      <c r="Q79" s="77">
        <v>33.43</v>
      </c>
      <c r="R79" s="80">
        <v>0</v>
      </c>
      <c r="S79" s="80">
        <v>0</v>
      </c>
      <c r="T79" s="78">
        <f>SUMPRODUCT(LTA!F79:AJ79,LTA!F$101:AJ$101,LTA!F$103:AJ$103)</f>
        <v>48.92</v>
      </c>
      <c r="U79" s="78">
        <f>SUMPRODUCT(LTA!F79:AJ79,LTA!F$102:AJ$102,LTA!F$103:AJ$103)</f>
        <v>60.300000000000004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442.25</v>
      </c>
      <c r="AB79" s="117">
        <f>-STOA!N79</f>
        <v>0</v>
      </c>
      <c r="AC79">
        <f t="shared" si="3"/>
        <v>17.234499809441783</v>
      </c>
      <c r="AD79">
        <f t="shared" si="4"/>
        <v>1796.5921624455261</v>
      </c>
      <c r="AE79">
        <f>'IDT-1'!B79</f>
        <v>0</v>
      </c>
      <c r="AF79" s="26"/>
      <c r="AG79">
        <f t="shared" si="5"/>
        <v>1796.5921624455261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14.303950953678473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1117.9401683686365</v>
      </c>
      <c r="P80" s="77">
        <v>94.105482864548335</v>
      </c>
      <c r="Q80" s="77">
        <v>33.43</v>
      </c>
      <c r="R80" s="80">
        <v>0</v>
      </c>
      <c r="S80" s="80">
        <v>0</v>
      </c>
      <c r="T80" s="78">
        <f>SUMPRODUCT(LTA!F80:AJ80,LTA!F$101:AJ$101,LTA!F$103:AJ$103)</f>
        <v>46</v>
      </c>
      <c r="U80" s="78">
        <f>SUMPRODUCT(LTA!F80:AJ80,LTA!F$102:AJ$102,LTA!F$103:AJ$103)</f>
        <v>57.930000000000007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442.25</v>
      </c>
      <c r="AB80" s="117">
        <f>-STOA!N80</f>
        <v>0</v>
      </c>
      <c r="AC80">
        <f t="shared" si="3"/>
        <v>17.332960720842465</v>
      </c>
      <c r="AD80">
        <f t="shared" si="4"/>
        <v>1807.6824414660209</v>
      </c>
      <c r="AE80">
        <f>'IDT-1'!B80</f>
        <v>0</v>
      </c>
      <c r="AF80" s="26"/>
      <c r="AG80">
        <f t="shared" si="5"/>
        <v>1807.6824414660209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15.358756879248949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1133.182260566525</v>
      </c>
      <c r="P81" s="77">
        <v>94.105482864548335</v>
      </c>
      <c r="Q81" s="77">
        <v>33.43</v>
      </c>
      <c r="R81" s="80">
        <v>0</v>
      </c>
      <c r="S81" s="80">
        <v>0</v>
      </c>
      <c r="T81" s="78">
        <f>SUMPRODUCT(LTA!F81:AJ81,LTA!F$101:AJ$101,LTA!F$103:AJ$103)</f>
        <v>43.95</v>
      </c>
      <c r="U81" s="78">
        <f>SUMPRODUCT(LTA!F81:AJ81,LTA!F$102:AJ$102,LTA!F$103:AJ$103)</f>
        <v>57.06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442.25</v>
      </c>
      <c r="AB81" s="117">
        <f>-STOA!N81</f>
        <v>0</v>
      </c>
      <c r="AC81">
        <f t="shared" si="3"/>
        <v>17.237602363796213</v>
      </c>
      <c r="AD81">
        <f t="shared" si="4"/>
        <v>1845.1546979465261</v>
      </c>
      <c r="AE81">
        <f>'IDT-1'!B81</f>
        <v>0</v>
      </c>
      <c r="AF81" s="26"/>
      <c r="AG81">
        <f t="shared" si="5"/>
        <v>1845.1546979465261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8.8789413118527047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1124.6134015266</v>
      </c>
      <c r="P82" s="77">
        <v>94.105482864548335</v>
      </c>
      <c r="Q82" s="77">
        <v>33.43</v>
      </c>
      <c r="R82" s="80">
        <v>0</v>
      </c>
      <c r="S82" s="80">
        <v>0</v>
      </c>
      <c r="T82" s="78">
        <f>SUMPRODUCT(LTA!F82:AJ82,LTA!F$101:AJ$101,LTA!F$103:AJ$103)</f>
        <v>43.52</v>
      </c>
      <c r="U82" s="78">
        <f>SUMPRODUCT(LTA!F82:AJ82,LTA!F$102:AJ$102,LTA!F$103:AJ$103)</f>
        <v>54.93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442.25</v>
      </c>
      <c r="AB82" s="117">
        <f>-STOA!N82</f>
        <v>0</v>
      </c>
      <c r="AC82">
        <f t="shared" si="3"/>
        <v>17.153671047429349</v>
      </c>
      <c r="AD82">
        <f t="shared" si="4"/>
        <v>1819.629954655572</v>
      </c>
      <c r="AE82">
        <f>'IDT-1'!B82</f>
        <v>0</v>
      </c>
      <c r="AF82" s="26"/>
      <c r="AG82">
        <f t="shared" si="5"/>
        <v>1819.629954655572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15.89522906793049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83.57613610096621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1116.8895044659796</v>
      </c>
      <c r="P83" s="77">
        <v>94.105482864548335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43.78</v>
      </c>
      <c r="U83" s="78">
        <f>SUMPRODUCT(LTA!F83:AJ83,LTA!F$102:AJ$102,LTA!F$103:AJ$103)</f>
        <v>53.2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442.28999999999996</v>
      </c>
      <c r="AB83" s="117">
        <f>-STOA!N83</f>
        <v>0</v>
      </c>
      <c r="AC83">
        <f t="shared" si="3"/>
        <v>17.574723949258861</v>
      </c>
      <c r="AD83">
        <f t="shared" si="4"/>
        <v>1774.6474285501658</v>
      </c>
      <c r="AE83">
        <f>'IDT-1'!B83</f>
        <v>0</v>
      </c>
      <c r="AF83" s="26"/>
      <c r="AG83">
        <f t="shared" si="5"/>
        <v>1774.6474285501658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15.89522906793049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83.57613610096621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1118.6290601853771</v>
      </c>
      <c r="P84" s="77">
        <v>94.105482864548335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42.41</v>
      </c>
      <c r="U84" s="78">
        <f>SUMPRODUCT(LTA!F84:AJ84,LTA!F$102:AJ$102,LTA!F$103:AJ$103)</f>
        <v>51.99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442.28999999999996</v>
      </c>
      <c r="AB84" s="117">
        <f>-STOA!N84</f>
        <v>0</v>
      </c>
      <c r="AC84">
        <f t="shared" si="3"/>
        <v>17.585084294633951</v>
      </c>
      <c r="AD84">
        <f t="shared" si="4"/>
        <v>1771.7966239241882</v>
      </c>
      <c r="AE84">
        <f>'IDT-1'!B84</f>
        <v>0</v>
      </c>
      <c r="AF84" s="26"/>
      <c r="AG84">
        <f t="shared" si="5"/>
        <v>1771.7966239241882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-104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16.354628751974722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83.57613610096621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1114.3652480330225</v>
      </c>
      <c r="P85" s="77">
        <v>94.105482864548335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26.729999999999997</v>
      </c>
      <c r="U85" s="78">
        <f>SUMPRODUCT(LTA!F85:AJ85,LTA!F$102:AJ$102,LTA!F$103:AJ$103)</f>
        <v>50.62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442.28999999999996</v>
      </c>
      <c r="AB85" s="117">
        <f>-STOA!N85</f>
        <v>0</v>
      </c>
      <c r="AC85">
        <f t="shared" si="3"/>
        <v>18.005278136422099</v>
      </c>
      <c r="AD85">
        <f t="shared" si="4"/>
        <v>1682.5220176140897</v>
      </c>
      <c r="AE85">
        <f>'IDT-1'!B85</f>
        <v>0</v>
      </c>
      <c r="AF85" s="26"/>
      <c r="AG85">
        <f t="shared" si="5"/>
        <v>1682.5220176140897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16.354628751974722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83.57613610096621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1118.3687058663941</v>
      </c>
      <c r="P86" s="77">
        <v>94.105482864548335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26.41</v>
      </c>
      <c r="U86" s="78">
        <f>SUMPRODUCT(LTA!F86:AJ86,LTA!F$102:AJ$102,LTA!F$103:AJ$103)</f>
        <v>49.739999999999995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442.28999999999996</v>
      </c>
      <c r="AB86" s="117">
        <f>-STOA!N86</f>
        <v>0</v>
      </c>
      <c r="AC86">
        <f t="shared" si="3"/>
        <v>18.136486095622114</v>
      </c>
      <c r="AD86">
        <f t="shared" si="4"/>
        <v>1673.1942674882614</v>
      </c>
      <c r="AE86">
        <f>'IDT-1'!B86</f>
        <v>0</v>
      </c>
      <c r="AF86" s="26"/>
      <c r="AG86">
        <f t="shared" si="5"/>
        <v>1673.1942674882614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16.354628751974722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76.12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1147.7676246355559</v>
      </c>
      <c r="P87" s="77">
        <v>94.105482864548335</v>
      </c>
      <c r="Q87" s="77">
        <v>33.43</v>
      </c>
      <c r="R87" s="80">
        <v>0</v>
      </c>
      <c r="S87" s="80">
        <v>0</v>
      </c>
      <c r="T87" s="78">
        <f>SUMPRODUCT(LTA!F87:AJ87,LTA!F$101:AJ$101,LTA!F$103:AJ$103)</f>
        <v>25.95</v>
      </c>
      <c r="U87" s="78">
        <f>SUMPRODUCT(LTA!F87:AJ87,LTA!F$102:AJ$102,LTA!F$103:AJ$103)</f>
        <v>48.79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442.28999999999996</v>
      </c>
      <c r="AB87" s="117">
        <f>-STOA!N87</f>
        <v>0</v>
      </c>
      <c r="AC87">
        <f t="shared" si="3"/>
        <v>18.814349724345174</v>
      </c>
      <c r="AD87">
        <f t="shared" si="4"/>
        <v>1637.0491865277338</v>
      </c>
      <c r="AE87">
        <f>'IDT-1'!B87</f>
        <v>0</v>
      </c>
      <c r="AF87" s="26"/>
      <c r="AG87">
        <f t="shared" si="5"/>
        <v>1637.0491865277338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-240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16.328832807570976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76.12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1165.4412731996465</v>
      </c>
      <c r="P88" s="77">
        <v>94.105482864548335</v>
      </c>
      <c r="Q88" s="77">
        <v>33.43</v>
      </c>
      <c r="R88" s="80">
        <v>0</v>
      </c>
      <c r="S88" s="80">
        <v>0</v>
      </c>
      <c r="T88" s="78">
        <f>SUMPRODUCT(LTA!F88:AJ88,LTA!F$101:AJ$101,LTA!F$103:AJ$103)</f>
        <v>25.509999999999998</v>
      </c>
      <c r="U88" s="78">
        <f>SUMPRODUCT(LTA!F88:AJ88,LTA!F$102:AJ$102,LTA!F$103:AJ$103)</f>
        <v>33.21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442.28999999999996</v>
      </c>
      <c r="AB88" s="117">
        <f>-STOA!N88</f>
        <v>0</v>
      </c>
      <c r="AC88">
        <f t="shared" si="3"/>
        <v>18.846431082442805</v>
      </c>
      <c r="AD88">
        <f t="shared" si="4"/>
        <v>1636.6449577893229</v>
      </c>
      <c r="AE88">
        <f>'IDT-1'!B88</f>
        <v>0</v>
      </c>
      <c r="AF88" s="26"/>
      <c r="AG88">
        <f t="shared" si="5"/>
        <v>1636.6449577893229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-242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16.328832807570976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76.12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1105.8961957704985</v>
      </c>
      <c r="P89" s="77">
        <v>94.105482864548335</v>
      </c>
      <c r="Q89" s="77">
        <v>33.43</v>
      </c>
      <c r="R89" s="80">
        <v>0</v>
      </c>
      <c r="S89" s="80">
        <v>0</v>
      </c>
      <c r="T89" s="78">
        <f>SUMPRODUCT(LTA!F89:AJ89,LTA!F$101:AJ$101,LTA!F$103:AJ$103)</f>
        <v>25.209999999999997</v>
      </c>
      <c r="U89" s="78">
        <f>SUMPRODUCT(LTA!F89:AJ89,LTA!F$102:AJ$102,LTA!F$103:AJ$103)</f>
        <v>33.5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442.28999999999996</v>
      </c>
      <c r="AB89" s="117">
        <f>-STOA!N89</f>
        <v>0</v>
      </c>
      <c r="AC89">
        <f t="shared" si="3"/>
        <v>17.603218071768485</v>
      </c>
      <c r="AD89">
        <f t="shared" si="4"/>
        <v>1659.3330933708494</v>
      </c>
      <c r="AE89">
        <f>'IDT-1'!B89</f>
        <v>0</v>
      </c>
      <c r="AF89" s="26"/>
      <c r="AG89">
        <f t="shared" si="5"/>
        <v>1659.3330933708494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16.328832807570976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76.12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1101.1318861579425</v>
      </c>
      <c r="P90" s="77">
        <v>94.105482864548335</v>
      </c>
      <c r="Q90" s="77">
        <v>33.43</v>
      </c>
      <c r="R90" s="80">
        <v>0</v>
      </c>
      <c r="S90" s="80">
        <v>0</v>
      </c>
      <c r="T90" s="78">
        <f>SUMPRODUCT(LTA!F90:AJ90,LTA!F$101:AJ$101,LTA!F$103:AJ$103)</f>
        <v>24.839999999999996</v>
      </c>
      <c r="U90" s="78">
        <f>SUMPRODUCT(LTA!F90:AJ90,LTA!F$102:AJ$102,LTA!F$103:AJ$103)</f>
        <v>33.42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442.28999999999996</v>
      </c>
      <c r="AB90" s="117">
        <f>-STOA!N90</f>
        <v>0</v>
      </c>
      <c r="AC90">
        <f t="shared" si="3"/>
        <v>17.40640397930067</v>
      </c>
      <c r="AD90">
        <f t="shared" si="4"/>
        <v>1671.3155978507612</v>
      </c>
      <c r="AE90">
        <f>'IDT-1'!B90</f>
        <v>0</v>
      </c>
      <c r="AF90" s="26"/>
      <c r="AG90">
        <f t="shared" si="5"/>
        <v>1671.3155978507612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16.328832807570976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76.433572496961773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1060.0091836643821</v>
      </c>
      <c r="P91" s="77">
        <v>58.95</v>
      </c>
      <c r="Q91" s="77">
        <v>33.43</v>
      </c>
      <c r="R91" s="80">
        <v>0</v>
      </c>
      <c r="S91" s="80">
        <v>0</v>
      </c>
      <c r="T91" s="78">
        <f>SUMPRODUCT(LTA!F91:AJ91,LTA!F$101:AJ$101,LTA!F$103:AJ$103)</f>
        <v>24.830000000000002</v>
      </c>
      <c r="U91" s="78">
        <f>SUMPRODUCT(LTA!F91:AJ91,LTA!F$102:AJ$102,LTA!F$103:AJ$103)</f>
        <v>33.22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439.24</v>
      </c>
      <c r="AB91" s="117">
        <f>-STOA!N91</f>
        <v>0</v>
      </c>
      <c r="AC91">
        <f t="shared" si="3"/>
        <v>15.430777022926453</v>
      </c>
      <c r="AD91">
        <f t="shared" si="4"/>
        <v>1738.0666119459886</v>
      </c>
      <c r="AE91">
        <f>'IDT-1'!B91</f>
        <v>0</v>
      </c>
      <c r="AF91" s="26"/>
      <c r="AG91">
        <f t="shared" si="5"/>
        <v>1738.0666119459886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16.328832807570976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76.433572496961773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1079.2991873788692</v>
      </c>
      <c r="P92" s="77">
        <v>58.95</v>
      </c>
      <c r="Q92" s="77">
        <v>33.43</v>
      </c>
      <c r="R92" s="80">
        <v>0</v>
      </c>
      <c r="S92" s="80">
        <v>0</v>
      </c>
      <c r="T92" s="78">
        <f>SUMPRODUCT(LTA!F92:AJ92,LTA!F$101:AJ$101,LTA!F$103:AJ$103)</f>
        <v>18.200000000000003</v>
      </c>
      <c r="U92" s="78">
        <f>SUMPRODUCT(LTA!F92:AJ92,LTA!F$102:AJ$102,LTA!F$103:AJ$103)</f>
        <v>33.089999999999996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439.24</v>
      </c>
      <c r="AB92" s="117">
        <f>-STOA!N92</f>
        <v>0</v>
      </c>
      <c r="AC92">
        <f t="shared" si="3"/>
        <v>15.541041055613938</v>
      </c>
      <c r="AD92">
        <f t="shared" si="4"/>
        <v>1750.4863516277881</v>
      </c>
      <c r="AE92">
        <f>'IDT-1'!B92</f>
        <v>0</v>
      </c>
      <c r="AF92" s="26"/>
      <c r="AG92">
        <f t="shared" si="5"/>
        <v>1750.4863516277881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16.328832807570976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76.433572496961773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1102.3313104770848</v>
      </c>
      <c r="P93" s="77">
        <v>58.95</v>
      </c>
      <c r="Q93" s="77">
        <v>33.43</v>
      </c>
      <c r="R93" s="80">
        <v>0</v>
      </c>
      <c r="S93" s="80">
        <v>0</v>
      </c>
      <c r="T93" s="78">
        <f>SUMPRODUCT(LTA!F93:AJ93,LTA!F$101:AJ$101,LTA!F$103:AJ$103)</f>
        <v>18.5</v>
      </c>
      <c r="U93" s="78">
        <f>SUMPRODUCT(LTA!F93:AJ93,LTA!F$102:AJ$102,LTA!F$103:AJ$103)</f>
        <v>33.19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439.24</v>
      </c>
      <c r="AB93" s="117">
        <f>-STOA!N93</f>
        <v>0</v>
      </c>
      <c r="AC93">
        <f t="shared" si="3"/>
        <v>16.413103303042885</v>
      </c>
      <c r="AD93">
        <f t="shared" si="4"/>
        <v>1698.0464124785749</v>
      </c>
      <c r="AE93">
        <f>'IDT-1'!B93</f>
        <v>0</v>
      </c>
      <c r="AF93" s="26"/>
      <c r="AG93">
        <f t="shared" si="5"/>
        <v>1698.0464124785749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16.328832807570976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76.433572496961773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1145.7661089173728</v>
      </c>
      <c r="P94" s="77">
        <v>58.95</v>
      </c>
      <c r="Q94" s="77">
        <v>33.43</v>
      </c>
      <c r="R94" s="80">
        <v>0</v>
      </c>
      <c r="S94" s="80">
        <v>0</v>
      </c>
      <c r="T94" s="78">
        <f>SUMPRODUCT(LTA!F94:AJ94,LTA!F$101:AJ$101,LTA!F$103:AJ$103)</f>
        <v>18.420000000000002</v>
      </c>
      <c r="U94" s="78">
        <f>SUMPRODUCT(LTA!F94:AJ94,LTA!F$102:AJ$102,LTA!F$103:AJ$103)</f>
        <v>32.729999999999997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439.24</v>
      </c>
      <c r="AB94" s="117">
        <f>-STOA!N94</f>
        <v>0</v>
      </c>
      <c r="AC94">
        <f t="shared" si="3"/>
        <v>17.119068247638648</v>
      </c>
      <c r="AD94">
        <f t="shared" si="4"/>
        <v>1703.2352459742672</v>
      </c>
      <c r="AE94">
        <f>'IDT-1'!B94</f>
        <v>0</v>
      </c>
      <c r="AF94" s="26"/>
      <c r="AG94">
        <f t="shared" si="5"/>
        <v>1703.2352459742672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16.328832807570976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76.433572496961773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1155.1138117025675</v>
      </c>
      <c r="P95" s="77">
        <v>58.95</v>
      </c>
      <c r="Q95" s="77">
        <v>33.43</v>
      </c>
      <c r="R95" s="80">
        <v>0</v>
      </c>
      <c r="S95" s="80">
        <v>0</v>
      </c>
      <c r="T95" s="78">
        <f>SUMPRODUCT(LTA!F95:AJ95,LTA!F$101:AJ$101,LTA!F$103:AJ$103)</f>
        <v>18.810000000000002</v>
      </c>
      <c r="U95" s="78">
        <f>SUMPRODUCT(LTA!F95:AJ95,LTA!F$102:AJ$102,LTA!F$103:AJ$103)</f>
        <v>31.8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439.24</v>
      </c>
      <c r="AB95" s="117">
        <f>-STOA!N95</f>
        <v>0</v>
      </c>
      <c r="AC95">
        <f t="shared" si="3"/>
        <v>17.329747944981293</v>
      </c>
      <c r="AD95">
        <f t="shared" si="4"/>
        <v>1696.8322690621189</v>
      </c>
      <c r="AE95">
        <f>'IDT-1'!B95</f>
        <v>0</v>
      </c>
      <c r="AF95" s="26"/>
      <c r="AG95">
        <f t="shared" si="5"/>
        <v>1696.8322690621189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16.328832807570976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76.433572496961773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1153.9584593362781</v>
      </c>
      <c r="P96" s="77">
        <v>58.95</v>
      </c>
      <c r="Q96" s="77">
        <v>33.43</v>
      </c>
      <c r="R96" s="80">
        <v>0</v>
      </c>
      <c r="S96" s="80">
        <v>0</v>
      </c>
      <c r="T96" s="78">
        <f>SUMPRODUCT(LTA!F96:AJ96,LTA!F$101:AJ$101,LTA!F$103:AJ$103)</f>
        <v>19.149999999999999</v>
      </c>
      <c r="U96" s="78">
        <f>SUMPRODUCT(LTA!F96:AJ96,LTA!F$102:AJ$102,LTA!F$103:AJ$103)</f>
        <v>31.28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439.24</v>
      </c>
      <c r="AB96" s="117">
        <f>-STOA!N96</f>
        <v>0</v>
      </c>
      <c r="AC96">
        <f t="shared" si="3"/>
        <v>17.317996844157946</v>
      </c>
      <c r="AD96">
        <f t="shared" si="4"/>
        <v>1695.5086677966531</v>
      </c>
      <c r="AE96">
        <f>'IDT-1'!B96</f>
        <v>0</v>
      </c>
      <c r="AF96" s="26"/>
      <c r="AG96">
        <f t="shared" si="5"/>
        <v>1695.5086677966531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-127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16.328832807570976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76.433572496961773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1144.9799694474016</v>
      </c>
      <c r="P97" s="77">
        <v>58.95</v>
      </c>
      <c r="Q97" s="77">
        <v>33.43</v>
      </c>
      <c r="R97" s="80">
        <v>0</v>
      </c>
      <c r="S97" s="80">
        <v>0</v>
      </c>
      <c r="T97" s="78">
        <f>SUMPRODUCT(LTA!F97:AJ97,LTA!F$101:AJ$101,LTA!F$103:AJ$103)</f>
        <v>19.5</v>
      </c>
      <c r="U97" s="78">
        <f>SUMPRODUCT(LTA!F97:AJ97,LTA!F$102:AJ$102,LTA!F$103:AJ$103)</f>
        <v>30.64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439.24</v>
      </c>
      <c r="AB97" s="117">
        <f>-STOA!N97</f>
        <v>0</v>
      </c>
      <c r="AC97">
        <f t="shared" si="3"/>
        <v>16.943455924903382</v>
      </c>
      <c r="AD97">
        <f t="shared" si="4"/>
        <v>1719.6147188270311</v>
      </c>
      <c r="AE97">
        <f>'IDT-1'!B97</f>
        <v>0</v>
      </c>
      <c r="AF97" s="26"/>
      <c r="AG97">
        <f t="shared" si="5"/>
        <v>1719.6147188270311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16.328832807570976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76.433572496961773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1136.0554017591016</v>
      </c>
      <c r="P98" s="77">
        <v>58.95</v>
      </c>
      <c r="Q98" s="77">
        <v>33.43</v>
      </c>
      <c r="R98" s="80">
        <v>0</v>
      </c>
      <c r="S98" s="80">
        <v>0</v>
      </c>
      <c r="T98" s="78">
        <f>SUMPRODUCT(LTA!F98:AJ98,LTA!F$101:AJ$101,LTA!F$103:AJ$103)</f>
        <v>19.89</v>
      </c>
      <c r="U98" s="78">
        <f>SUMPRODUCT(LTA!F98:AJ98,LTA!F$102:AJ$102,LTA!F$103:AJ$103)</f>
        <v>29.11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439.24</v>
      </c>
      <c r="AB98" s="117">
        <f>-STOA!N98</f>
        <v>0</v>
      </c>
      <c r="AC98">
        <f t="shared" si="3"/>
        <v>16.837131474201954</v>
      </c>
      <c r="AD98">
        <f t="shared" si="4"/>
        <v>1711.6564755894326</v>
      </c>
      <c r="AE98">
        <f>'IDT-1'!B98</f>
        <v>0</v>
      </c>
      <c r="AF98" s="26"/>
      <c r="AG98">
        <f t="shared" si="5"/>
        <v>1711.6564755894326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0.26596499999999984</v>
      </c>
      <c r="E99">
        <f t="shared" si="6"/>
        <v>0.37112998650003998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1.9755730218888043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21.353372390354316</v>
      </c>
      <c r="P99" s="77">
        <f t="shared" si="6"/>
        <v>1.4451833800518383</v>
      </c>
      <c r="Q99" s="77">
        <f t="shared" si="6"/>
        <v>0.56998167120106547</v>
      </c>
      <c r="R99" s="80">
        <f t="shared" si="6"/>
        <v>0.50369863508565449</v>
      </c>
      <c r="S99" s="80">
        <f t="shared" si="6"/>
        <v>0</v>
      </c>
      <c r="T99" s="78">
        <f t="shared" si="6"/>
        <v>3.2088774999999994</v>
      </c>
      <c r="U99" s="78">
        <f t="shared" si="6"/>
        <v>1.2834325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-1.39825</v>
      </c>
      <c r="AA99" s="117">
        <f t="shared" si="6"/>
        <v>11.994314999999999</v>
      </c>
      <c r="AB99" s="117">
        <f t="shared" si="6"/>
        <v>0</v>
      </c>
      <c r="AC99">
        <f t="shared" si="6"/>
        <v>0.40531212723201221</v>
      </c>
      <c r="AD99">
        <f t="shared" si="6"/>
        <v>39.528316957849711</v>
      </c>
      <c r="AE99">
        <f t="shared" si="6"/>
        <v>0</v>
      </c>
      <c r="AG99">
        <f t="shared" si="6"/>
        <v>39.528316957849711</v>
      </c>
      <c r="AI99">
        <f t="shared" si="6"/>
        <v>0</v>
      </c>
      <c r="AJ99">
        <f t="shared" si="6"/>
        <v>0</v>
      </c>
      <c r="AK99">
        <f t="shared" si="6"/>
        <v>1.085E-2</v>
      </c>
      <c r="AL99">
        <f t="shared" si="6"/>
        <v>-1.6505000000000001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45043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5.7728706624605675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45.929999999999993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674.23625473847756</v>
      </c>
      <c r="P3" s="77">
        <v>34.090000000000003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29.38</v>
      </c>
      <c r="U3" s="78">
        <f>SUMPRODUCT(LTA!F3:AJ3,LTA!F$102:AJ$102,LTA!F$104:AJ$104)</f>
        <v>116.95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9.5184851357477882</v>
      </c>
      <c r="AD3">
        <f>SUM(B3:AB3,AI3:AR3)-AC3</f>
        <v>871.23974026519033</v>
      </c>
      <c r="AE3">
        <f>'IDT-1'!C3</f>
        <v>0</v>
      </c>
      <c r="AF3" s="26"/>
      <c r="AG3">
        <f>SUM(AD3:AF3)</f>
        <v>871.23974026519033</v>
      </c>
      <c r="AI3" s="75">
        <f>PXIL!I3</f>
        <v>0</v>
      </c>
      <c r="AJ3" s="75">
        <f>PXIL!O3</f>
        <v>0</v>
      </c>
      <c r="AK3" s="75">
        <f>RTM_IEX!I3</f>
        <v>48.23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5.7728706624605675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45.929999999999993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675.35011939722619</v>
      </c>
      <c r="P4" s="77">
        <v>34.090000000000003</v>
      </c>
      <c r="Q4" s="77">
        <v>19.34</v>
      </c>
      <c r="R4" s="80">
        <v>0</v>
      </c>
      <c r="S4" s="80">
        <v>0</v>
      </c>
      <c r="T4" s="78">
        <f>SUMPRODUCT(LTA!F4:AJ4,LTA!F$101:AJ$101,LTA!F$104:AJ$104)</f>
        <v>42.27</v>
      </c>
      <c r="U4" s="78">
        <f>SUMPRODUCT(LTA!F4:AJ4,LTA!F$102:AJ$102,LTA!F$104:AJ$104)</f>
        <v>117.1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9.6469004199667303</v>
      </c>
      <c r="AD4">
        <f t="shared" ref="AD4:AD67" si="1">SUM(B4:AB4,AI4:AR4)-AC4</f>
        <v>865.61518963972003</v>
      </c>
      <c r="AE4">
        <f>'IDT-1'!C4</f>
        <v>0</v>
      </c>
      <c r="AF4" s="26"/>
      <c r="AG4">
        <f t="shared" ref="AG4:AG67" si="2">SUM(AD4:AF4)</f>
        <v>865.61518963972003</v>
      </c>
      <c r="AI4" s="75">
        <f>PXIL!I4</f>
        <v>0</v>
      </c>
      <c r="AJ4" s="75">
        <f>PXIL!O4</f>
        <v>0</v>
      </c>
      <c r="AK4" s="75">
        <f>RTM_IEX!I4</f>
        <v>38.58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5.7637795275590555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45.929999999999993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555.36052193765806</v>
      </c>
      <c r="P5" s="77">
        <v>34.090000000000003</v>
      </c>
      <c r="Q5" s="77">
        <v>19.34</v>
      </c>
      <c r="R5" s="80">
        <v>0</v>
      </c>
      <c r="S5" s="80">
        <v>0</v>
      </c>
      <c r="T5" s="78">
        <f>SUMPRODUCT(LTA!F5:AJ5,LTA!F$101:AJ$101,LTA!F$104:AJ$104)</f>
        <v>42.2</v>
      </c>
      <c r="U5" s="78">
        <f>SUMPRODUCT(LTA!F5:AJ5,LTA!F$102:AJ$102,LTA!F$104:AJ$104)</f>
        <v>124.7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</v>
      </c>
      <c r="AA5" s="117">
        <f>STOA!I5</f>
        <v>0.53</v>
      </c>
      <c r="AB5" s="117">
        <f>-STOA!O5</f>
        <v>0</v>
      </c>
      <c r="AC5">
        <f t="shared" si="0"/>
        <v>7.9429764833378185</v>
      </c>
      <c r="AD5">
        <f t="shared" si="1"/>
        <v>854.49042498187941</v>
      </c>
      <c r="AE5">
        <f>'IDT-1'!C5</f>
        <v>0</v>
      </c>
      <c r="AF5" s="26"/>
      <c r="AG5">
        <f t="shared" si="2"/>
        <v>854.49042498187941</v>
      </c>
      <c r="AI5" s="75">
        <f>PXIL!I5</f>
        <v>0</v>
      </c>
      <c r="AJ5" s="75">
        <f>PXIL!O5</f>
        <v>0</v>
      </c>
      <c r="AK5" s="75">
        <f>RTM_IEX!I5</f>
        <v>48.22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5.7637795275590555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540.50592974816209</v>
      </c>
      <c r="P6" s="77">
        <v>34.090000000000003</v>
      </c>
      <c r="Q6" s="77">
        <v>19.34</v>
      </c>
      <c r="R6" s="80">
        <v>0</v>
      </c>
      <c r="S6" s="80">
        <v>0</v>
      </c>
      <c r="T6" s="78">
        <f>SUMPRODUCT(LTA!F6:AJ6,LTA!F$101:AJ$101,LTA!F$104:AJ$104)</f>
        <v>41.74</v>
      </c>
      <c r="U6" s="78">
        <f>SUMPRODUCT(LTA!F6:AJ6,LTA!F$102:AJ$102,LTA!F$104:AJ$104)</f>
        <v>124.69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</v>
      </c>
      <c r="AA6" s="117">
        <f>STOA!I6</f>
        <v>0.53</v>
      </c>
      <c r="AB6" s="117">
        <f>-STOA!O6</f>
        <v>0</v>
      </c>
      <c r="AC6">
        <f t="shared" si="0"/>
        <v>7.9202411382278122</v>
      </c>
      <c r="AD6">
        <f t="shared" si="1"/>
        <v>831.84081710744863</v>
      </c>
      <c r="AE6">
        <f>'IDT-1'!C6</f>
        <v>0</v>
      </c>
      <c r="AF6" s="26"/>
      <c r="AG6">
        <f t="shared" si="2"/>
        <v>831.84081710744863</v>
      </c>
      <c r="AI6" s="75">
        <f>PXIL!I6</f>
        <v>0</v>
      </c>
      <c r="AJ6" s="75">
        <f>PXIL!O6</f>
        <v>0</v>
      </c>
      <c r="AK6" s="75">
        <f>RTM_IEX!I6</f>
        <v>48.22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5.7637795275590555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539.77298458727728</v>
      </c>
      <c r="P7" s="77">
        <v>34.090000000000003</v>
      </c>
      <c r="Q7" s="77">
        <v>19.34</v>
      </c>
      <c r="R7" s="80">
        <v>0</v>
      </c>
      <c r="S7" s="80">
        <v>0</v>
      </c>
      <c r="T7" s="78">
        <f>SUMPRODUCT(LTA!F7:AJ7,LTA!F$101:AJ$101,LTA!F$104:AJ$104)</f>
        <v>41.39</v>
      </c>
      <c r="U7" s="78">
        <f>SUMPRODUCT(LTA!F7:AJ7,LTA!F$102:AJ$102,LTA!F$104:AJ$104)</f>
        <v>124.57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-40</v>
      </c>
      <c r="AA7" s="117">
        <f>STOA!I7</f>
        <v>0.53</v>
      </c>
      <c r="AB7" s="117">
        <f>-STOA!O7</f>
        <v>0</v>
      </c>
      <c r="AC7">
        <f t="shared" si="0"/>
        <v>7.998524496033979</v>
      </c>
      <c r="AD7">
        <f t="shared" si="1"/>
        <v>820.5695885887576</v>
      </c>
      <c r="AE7">
        <f>'IDT-1'!C7</f>
        <v>0</v>
      </c>
      <c r="AF7" s="26"/>
      <c r="AG7">
        <f t="shared" si="2"/>
        <v>820.5695885887576</v>
      </c>
      <c r="AI7" s="75">
        <f>PXIL!I7</f>
        <v>0</v>
      </c>
      <c r="AJ7" s="75">
        <f>PXIL!O7</f>
        <v>0</v>
      </c>
      <c r="AK7" s="75">
        <f>RTM_IEX!I7</f>
        <v>48.23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5.7637795275590555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537.46138919456234</v>
      </c>
      <c r="P8" s="77">
        <v>34.090000000000003</v>
      </c>
      <c r="Q8" s="77">
        <v>19.34</v>
      </c>
      <c r="R8" s="80">
        <v>0</v>
      </c>
      <c r="S8" s="80">
        <v>0</v>
      </c>
      <c r="T8" s="78">
        <f>SUMPRODUCT(LTA!F8:AJ8,LTA!F$101:AJ$101,LTA!F$104:AJ$104)</f>
        <v>41.08</v>
      </c>
      <c r="U8" s="78">
        <f>SUMPRODUCT(LTA!F8:AJ8,LTA!F$102:AJ$102,LTA!F$104:AJ$104)</f>
        <v>120.39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-45</v>
      </c>
      <c r="AA8" s="117">
        <f>STOA!I8</f>
        <v>0.53</v>
      </c>
      <c r="AB8" s="117">
        <f>-STOA!O8</f>
        <v>0</v>
      </c>
      <c r="AC8">
        <f t="shared" si="0"/>
        <v>7.982973094189064</v>
      </c>
      <c r="AD8">
        <f t="shared" si="1"/>
        <v>808.77354459788751</v>
      </c>
      <c r="AE8">
        <f>'IDT-1'!C8</f>
        <v>0</v>
      </c>
      <c r="AF8" s="26"/>
      <c r="AG8">
        <f t="shared" si="2"/>
        <v>808.77354459788751</v>
      </c>
      <c r="AI8" s="75">
        <f>PXIL!I8</f>
        <v>0</v>
      </c>
      <c r="AJ8" s="75">
        <f>PXIL!O8</f>
        <v>0</v>
      </c>
      <c r="AK8" s="75">
        <f>RTM_IEX!I8</f>
        <v>48.22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5.7637795275590555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534.02808025157992</v>
      </c>
      <c r="P9" s="77">
        <v>34.090000000000003</v>
      </c>
      <c r="Q9" s="77">
        <v>19.34</v>
      </c>
      <c r="R9" s="80">
        <v>0</v>
      </c>
      <c r="S9" s="80">
        <v>0</v>
      </c>
      <c r="T9" s="78">
        <f>SUMPRODUCT(LTA!F9:AJ9,LTA!F$101:AJ$101,LTA!F$104:AJ$104)</f>
        <v>40.950000000000003</v>
      </c>
      <c r="U9" s="78">
        <f>SUMPRODUCT(LTA!F9:AJ9,LTA!F$102:AJ$102,LTA!F$104:AJ$104)</f>
        <v>120.31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-42</v>
      </c>
      <c r="AA9" s="117">
        <f>STOA!I9</f>
        <v>0.53</v>
      </c>
      <c r="AB9" s="117">
        <f>-STOA!O9</f>
        <v>0</v>
      </c>
      <c r="AC9">
        <f t="shared" si="0"/>
        <v>7.7121095929242323</v>
      </c>
      <c r="AD9">
        <f t="shared" si="1"/>
        <v>784.29109915616993</v>
      </c>
      <c r="AE9">
        <f>'IDT-1'!C9</f>
        <v>0</v>
      </c>
      <c r="AF9" s="26"/>
      <c r="AG9">
        <f t="shared" si="2"/>
        <v>784.29109915616993</v>
      </c>
      <c r="AI9" s="75">
        <f>PXIL!I9</f>
        <v>0</v>
      </c>
      <c r="AJ9" s="75">
        <f>PXIL!O9</f>
        <v>0</v>
      </c>
      <c r="AK9" s="75">
        <f>RTM_IEX!I9</f>
        <v>24.11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5.7637795275590555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529.94121756889228</v>
      </c>
      <c r="P10" s="77">
        <v>34.090000000000003</v>
      </c>
      <c r="Q10" s="77">
        <v>19.34</v>
      </c>
      <c r="R10" s="80">
        <v>0</v>
      </c>
      <c r="S10" s="80">
        <v>0</v>
      </c>
      <c r="T10" s="78">
        <f>SUMPRODUCT(LTA!F10:AJ10,LTA!F$101:AJ$101,LTA!F$104:AJ$104)</f>
        <v>40.21</v>
      </c>
      <c r="U10" s="78">
        <f>SUMPRODUCT(LTA!F10:AJ10,LTA!F$102:AJ$102,LTA!F$104:AJ$104)</f>
        <v>120.28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-42</v>
      </c>
      <c r="AA10" s="117">
        <f>STOA!I10</f>
        <v>0.53</v>
      </c>
      <c r="AB10" s="117">
        <f>-STOA!O10</f>
        <v>0</v>
      </c>
      <c r="AC10">
        <f t="shared" si="0"/>
        <v>7.6269532013165806</v>
      </c>
      <c r="AD10">
        <f t="shared" si="1"/>
        <v>774.69939286508986</v>
      </c>
      <c r="AE10">
        <f>'IDT-1'!C10</f>
        <v>0</v>
      </c>
      <c r="AF10" s="26"/>
      <c r="AG10">
        <f t="shared" si="2"/>
        <v>774.69939286508986</v>
      </c>
      <c r="AI10" s="75">
        <f>PXIL!I10</f>
        <v>0</v>
      </c>
      <c r="AJ10" s="75">
        <f>PXIL!O10</f>
        <v>0</v>
      </c>
      <c r="AK10" s="75">
        <f>RTM_IEX!I10</f>
        <v>19.29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5.7637795275590555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533.3890299761631</v>
      </c>
      <c r="P11" s="77">
        <v>34.090000000000003</v>
      </c>
      <c r="Q11" s="77">
        <v>19.34</v>
      </c>
      <c r="R11" s="80">
        <v>0</v>
      </c>
      <c r="S11" s="80">
        <v>0</v>
      </c>
      <c r="T11" s="78">
        <f>SUMPRODUCT(LTA!F11:AJ11,LTA!F$101:AJ$101,LTA!F$104:AJ$104)</f>
        <v>39.21</v>
      </c>
      <c r="U11" s="78">
        <f>SUMPRODUCT(LTA!F11:AJ11,LTA!F$102:AJ$102,LTA!F$104:AJ$104)</f>
        <v>120.27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-87</v>
      </c>
      <c r="AA11" s="117">
        <f>STOA!I11</f>
        <v>0.53</v>
      </c>
      <c r="AB11" s="117">
        <f>-STOA!O11</f>
        <v>0</v>
      </c>
      <c r="AC11">
        <f t="shared" si="0"/>
        <v>8.3450096889993528</v>
      </c>
      <c r="AD11">
        <f t="shared" si="1"/>
        <v>765.17914878467798</v>
      </c>
      <c r="AE11">
        <f>'IDT-1'!C11</f>
        <v>0</v>
      </c>
      <c r="AF11" s="26"/>
      <c r="AG11">
        <f t="shared" si="2"/>
        <v>765.17914878467798</v>
      </c>
      <c r="AI11" s="75">
        <f>PXIL!I11</f>
        <v>0</v>
      </c>
      <c r="AJ11" s="75">
        <f>PXIL!O11</f>
        <v>0</v>
      </c>
      <c r="AK11" s="75">
        <f>RTM_IEX!I11</f>
        <v>53.05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5.7637795275590555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533.38838140098926</v>
      </c>
      <c r="P12" s="77">
        <v>34.090000000000003</v>
      </c>
      <c r="Q12" s="77">
        <v>19.34</v>
      </c>
      <c r="R12" s="80">
        <v>0</v>
      </c>
      <c r="S12" s="80">
        <v>0</v>
      </c>
      <c r="T12" s="78">
        <f>SUMPRODUCT(LTA!F12:AJ12,LTA!F$101:AJ$101,LTA!F$104:AJ$104)</f>
        <v>38.54</v>
      </c>
      <c r="U12" s="78">
        <f>SUMPRODUCT(LTA!F12:AJ12,LTA!F$102:AJ$102,LTA!F$104:AJ$104)</f>
        <v>120.24000000000001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-97</v>
      </c>
      <c r="AA12" s="117">
        <f>STOA!I12</f>
        <v>0.53</v>
      </c>
      <c r="AB12" s="117">
        <f>-STOA!O12</f>
        <v>0</v>
      </c>
      <c r="AC12">
        <f t="shared" si="0"/>
        <v>8.4021932567597766</v>
      </c>
      <c r="AD12">
        <f t="shared" si="1"/>
        <v>751.53131664174362</v>
      </c>
      <c r="AE12">
        <f>'IDT-1'!C12</f>
        <v>0</v>
      </c>
      <c r="AF12" s="26"/>
      <c r="AG12">
        <f t="shared" si="2"/>
        <v>751.53131664174362</v>
      </c>
      <c r="AI12" s="75">
        <f>PXIL!I12</f>
        <v>0</v>
      </c>
      <c r="AJ12" s="75">
        <f>PXIL!O12</f>
        <v>0</v>
      </c>
      <c r="AK12" s="75">
        <f>RTM_IEX!I12</f>
        <v>50.16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5.7637795275590555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530.95548303375119</v>
      </c>
      <c r="P13" s="77">
        <v>34.090000000000003</v>
      </c>
      <c r="Q13" s="77">
        <v>19.34</v>
      </c>
      <c r="R13" s="80">
        <v>0</v>
      </c>
      <c r="S13" s="80">
        <v>0</v>
      </c>
      <c r="T13" s="78">
        <f>SUMPRODUCT(LTA!F13:AJ13,LTA!F$101:AJ$101,LTA!F$104:AJ$104)</f>
        <v>36.880000000000003</v>
      </c>
      <c r="U13" s="78">
        <f>SUMPRODUCT(LTA!F13:AJ13,LTA!F$102:AJ$102,LTA!F$104:AJ$104)</f>
        <v>120.09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-102</v>
      </c>
      <c r="AA13" s="117">
        <f>STOA!I13</f>
        <v>0.53</v>
      </c>
      <c r="AB13" s="117">
        <f>-STOA!O13</f>
        <v>0</v>
      </c>
      <c r="AC13">
        <f t="shared" si="0"/>
        <v>8.4002505978034527</v>
      </c>
      <c r="AD13">
        <f t="shared" si="1"/>
        <v>741.26811196350673</v>
      </c>
      <c r="AE13">
        <f>'IDT-1'!C13</f>
        <v>0</v>
      </c>
      <c r="AF13" s="26"/>
      <c r="AG13">
        <f t="shared" si="2"/>
        <v>741.26811196350673</v>
      </c>
      <c r="AI13" s="75">
        <f>PXIL!I13</f>
        <v>0</v>
      </c>
      <c r="AJ13" s="75">
        <f>PXIL!O13</f>
        <v>0</v>
      </c>
      <c r="AK13" s="75">
        <f>RTM_IEX!I13</f>
        <v>50.16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5.7637795275590555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530.9546956400394</v>
      </c>
      <c r="P14" s="77">
        <v>34.090000000000003</v>
      </c>
      <c r="Q14" s="77">
        <v>19.34</v>
      </c>
      <c r="R14" s="80">
        <v>0</v>
      </c>
      <c r="S14" s="80">
        <v>0</v>
      </c>
      <c r="T14" s="78">
        <f>SUMPRODUCT(LTA!F14:AJ14,LTA!F$101:AJ$101,LTA!F$104:AJ$104)</f>
        <v>36.29</v>
      </c>
      <c r="U14" s="78">
        <f>SUMPRODUCT(LTA!F14:AJ14,LTA!F$102:AJ$102,LTA!F$104:AJ$104)</f>
        <v>120.04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-112</v>
      </c>
      <c r="AA14" s="117">
        <f>STOA!I14</f>
        <v>0.53</v>
      </c>
      <c r="AB14" s="117">
        <f>-STOA!O14</f>
        <v>0</v>
      </c>
      <c r="AC14">
        <f t="shared" si="0"/>
        <v>8.483392943960741</v>
      </c>
      <c r="AD14">
        <f t="shared" si="1"/>
        <v>730.54418222363756</v>
      </c>
      <c r="AE14">
        <f>'IDT-1'!C14</f>
        <v>0</v>
      </c>
      <c r="AF14" s="26"/>
      <c r="AG14">
        <f t="shared" si="2"/>
        <v>730.54418222363756</v>
      </c>
      <c r="AI14" s="75">
        <f>PXIL!I14</f>
        <v>0</v>
      </c>
      <c r="AJ14" s="75">
        <f>PXIL!O14</f>
        <v>0</v>
      </c>
      <c r="AK14" s="75">
        <f>RTM_IEX!I14</f>
        <v>50.16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5.7637795275590555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530.42920423747125</v>
      </c>
      <c r="P15" s="77">
        <v>34.090000000000003</v>
      </c>
      <c r="Q15" s="77">
        <v>19.663383238685253</v>
      </c>
      <c r="R15" s="80">
        <v>0</v>
      </c>
      <c r="S15" s="80">
        <v>0</v>
      </c>
      <c r="T15" s="78">
        <f>SUMPRODUCT(LTA!F15:AJ15,LTA!F$101:AJ$101,LTA!F$104:AJ$104)</f>
        <v>36.26</v>
      </c>
      <c r="U15" s="78">
        <f>SUMPRODUCT(LTA!F15:AJ15,LTA!F$102:AJ$102,LTA!F$104:AJ$104)</f>
        <v>119.62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-122</v>
      </c>
      <c r="AA15" s="117">
        <f>STOA!I15</f>
        <v>0.53</v>
      </c>
      <c r="AB15" s="117">
        <f>-STOA!O15</f>
        <v>0</v>
      </c>
      <c r="AC15">
        <f t="shared" si="0"/>
        <v>8.5918676673405248</v>
      </c>
      <c r="AD15">
        <f t="shared" si="1"/>
        <v>722.67359933637488</v>
      </c>
      <c r="AE15">
        <f>'IDT-1'!C15</f>
        <v>0</v>
      </c>
      <c r="AF15" s="26"/>
      <c r="AG15">
        <f t="shared" si="2"/>
        <v>722.67359933637488</v>
      </c>
      <c r="AI15" s="75">
        <f>PXIL!I15</f>
        <v>0</v>
      </c>
      <c r="AJ15" s="75">
        <f>PXIL!O15</f>
        <v>0</v>
      </c>
      <c r="AK15" s="75">
        <f>RTM_IEX!I15</f>
        <v>53.05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5.7637795275590555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534.48338388893774</v>
      </c>
      <c r="P16" s="77">
        <v>34.090000000000003</v>
      </c>
      <c r="Q16" s="77">
        <v>19.663383238685253</v>
      </c>
      <c r="R16" s="80">
        <v>0</v>
      </c>
      <c r="S16" s="80">
        <v>0</v>
      </c>
      <c r="T16" s="78">
        <f>SUMPRODUCT(LTA!F16:AJ16,LTA!F$101:AJ$101,LTA!F$104:AJ$104)</f>
        <v>43.43</v>
      </c>
      <c r="U16" s="78">
        <f>SUMPRODUCT(LTA!F16:AJ16,LTA!F$102:AJ$102,LTA!F$104:AJ$104)</f>
        <v>123.5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-132</v>
      </c>
      <c r="AA16" s="117">
        <f>STOA!I16</f>
        <v>0.53</v>
      </c>
      <c r="AB16" s="117">
        <f>-STOA!O16</f>
        <v>0</v>
      </c>
      <c r="AC16">
        <f t="shared" si="0"/>
        <v>8.8135657234953833</v>
      </c>
      <c r="AD16">
        <f t="shared" si="1"/>
        <v>727.55608093168655</v>
      </c>
      <c r="AE16">
        <f>'IDT-1'!C16</f>
        <v>0</v>
      </c>
      <c r="AF16" s="26"/>
      <c r="AG16">
        <f t="shared" si="2"/>
        <v>727.55608093168655</v>
      </c>
      <c r="AI16" s="75">
        <f>PXIL!I16</f>
        <v>0</v>
      </c>
      <c r="AJ16" s="75">
        <f>PXIL!O16</f>
        <v>0</v>
      </c>
      <c r="AK16" s="75">
        <f>RTM_IEX!I16</f>
        <v>53.05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5.7637795275590555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542.59164562623619</v>
      </c>
      <c r="P17" s="77">
        <v>34.090000000000003</v>
      </c>
      <c r="Q17" s="77">
        <v>19.663383238685253</v>
      </c>
      <c r="R17" s="80">
        <v>0</v>
      </c>
      <c r="S17" s="80">
        <v>0</v>
      </c>
      <c r="T17" s="78">
        <f>SUMPRODUCT(LTA!F17:AJ17,LTA!F$101:AJ$101,LTA!F$104:AJ$104)</f>
        <v>43.28</v>
      </c>
      <c r="U17" s="78">
        <f>SUMPRODUCT(LTA!F17:AJ17,LTA!F$102:AJ$102,LTA!F$104:AJ$104)</f>
        <v>123.15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-137</v>
      </c>
      <c r="AA17" s="117">
        <f>STOA!I17</f>
        <v>0.53</v>
      </c>
      <c r="AB17" s="117">
        <f>-STOA!O17</f>
        <v>0</v>
      </c>
      <c r="AC17">
        <f t="shared" si="0"/>
        <v>8.8824930643945859</v>
      </c>
      <c r="AD17">
        <f t="shared" si="1"/>
        <v>725.27541532808584</v>
      </c>
      <c r="AE17">
        <f>'IDT-1'!C17</f>
        <v>0</v>
      </c>
      <c r="AF17" s="26"/>
      <c r="AG17">
        <f t="shared" si="2"/>
        <v>725.27541532808584</v>
      </c>
      <c r="AI17" s="75">
        <f>PXIL!I17</f>
        <v>0</v>
      </c>
      <c r="AJ17" s="75">
        <f>PXIL!O17</f>
        <v>0</v>
      </c>
      <c r="AK17" s="75">
        <f>RTM_IEX!I17</f>
        <v>48.23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5.7637795275590555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542.59353788262035</v>
      </c>
      <c r="P18" s="77">
        <v>34.090000000000003</v>
      </c>
      <c r="Q18" s="77">
        <v>19.663383238685253</v>
      </c>
      <c r="R18" s="80">
        <v>0</v>
      </c>
      <c r="S18" s="80">
        <v>0</v>
      </c>
      <c r="T18" s="78">
        <f>SUMPRODUCT(LTA!F18:AJ18,LTA!F$101:AJ$101,LTA!F$104:AJ$104)</f>
        <v>43.06</v>
      </c>
      <c r="U18" s="78">
        <f>SUMPRODUCT(LTA!F18:AJ18,LTA!F$102:AJ$102,LTA!F$104:AJ$104)</f>
        <v>122.82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-142</v>
      </c>
      <c r="AA18" s="117">
        <f>STOA!I18</f>
        <v>0.53</v>
      </c>
      <c r="AB18" s="117">
        <f>-STOA!O18</f>
        <v>0</v>
      </c>
      <c r="AC18">
        <f t="shared" si="0"/>
        <v>8.8796443538617442</v>
      </c>
      <c r="AD18">
        <f t="shared" si="1"/>
        <v>714.91015629500282</v>
      </c>
      <c r="AE18">
        <f>'IDT-1'!C18</f>
        <v>0</v>
      </c>
      <c r="AF18" s="26"/>
      <c r="AG18">
        <f t="shared" si="2"/>
        <v>714.91015629500282</v>
      </c>
      <c r="AI18" s="75">
        <f>PXIL!I18</f>
        <v>0</v>
      </c>
      <c r="AJ18" s="75">
        <f>PXIL!O18</f>
        <v>0</v>
      </c>
      <c r="AK18" s="75">
        <f>RTM_IEX!I18</f>
        <v>43.41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5.7637795275590555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539.35850648641099</v>
      </c>
      <c r="P19" s="77">
        <v>34.090000000000003</v>
      </c>
      <c r="Q19" s="77">
        <v>19.339999999999996</v>
      </c>
      <c r="R19" s="80">
        <v>0</v>
      </c>
      <c r="S19" s="80">
        <v>0</v>
      </c>
      <c r="T19" s="78">
        <f>SUMPRODUCT(LTA!F19:AJ19,LTA!F$101:AJ$101,LTA!F$104:AJ$104)</f>
        <v>42.29</v>
      </c>
      <c r="U19" s="78">
        <f>SUMPRODUCT(LTA!F19:AJ19,LTA!F$102:AJ$102,LTA!F$104:AJ$104)</f>
        <v>122.14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-157</v>
      </c>
      <c r="AA19" s="117">
        <f>STOA!I19</f>
        <v>0.53</v>
      </c>
      <c r="AB19" s="117">
        <f>-STOA!O19</f>
        <v>0</v>
      </c>
      <c r="AC19">
        <f t="shared" si="0"/>
        <v>9.1049860088432073</v>
      </c>
      <c r="AD19">
        <f t="shared" si="1"/>
        <v>710.15864897508197</v>
      </c>
      <c r="AE19">
        <f>'IDT-1'!C19</f>
        <v>0</v>
      </c>
      <c r="AF19" s="26"/>
      <c r="AG19">
        <f t="shared" si="2"/>
        <v>710.15864897508197</v>
      </c>
      <c r="AI19" s="75">
        <f>PXIL!I19</f>
        <v>0</v>
      </c>
      <c r="AJ19" s="75">
        <f>PXIL!O19</f>
        <v>0</v>
      </c>
      <c r="AK19" s="75">
        <f>RTM_IEX!I19</f>
        <v>57.87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5.7637795275590555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539.36039874279516</v>
      </c>
      <c r="P20" s="77">
        <v>34.090000000000003</v>
      </c>
      <c r="Q20" s="77">
        <v>19.339999999999996</v>
      </c>
      <c r="R20" s="80">
        <v>0</v>
      </c>
      <c r="S20" s="80">
        <v>0</v>
      </c>
      <c r="T20" s="78">
        <f>SUMPRODUCT(LTA!F20:AJ20,LTA!F$101:AJ$101,LTA!F$104:AJ$104)</f>
        <v>41.74</v>
      </c>
      <c r="U20" s="78">
        <f>SUMPRODUCT(LTA!F20:AJ20,LTA!F$102:AJ$102,LTA!F$104:AJ$104)</f>
        <v>124.47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-162</v>
      </c>
      <c r="AA20" s="117">
        <f>STOA!I20</f>
        <v>0.53</v>
      </c>
      <c r="AB20" s="117">
        <f>-STOA!O20</f>
        <v>0</v>
      </c>
      <c r="AC20">
        <f t="shared" si="0"/>
        <v>9.148073298310365</v>
      </c>
      <c r="AD20">
        <f t="shared" si="1"/>
        <v>704.967453941999</v>
      </c>
      <c r="AE20">
        <f>'IDT-1'!C20</f>
        <v>0</v>
      </c>
      <c r="AF20" s="26"/>
      <c r="AG20">
        <f t="shared" si="2"/>
        <v>704.967453941999</v>
      </c>
      <c r="AI20" s="75">
        <f>PXIL!I20</f>
        <v>0</v>
      </c>
      <c r="AJ20" s="75">
        <f>PXIL!O20</f>
        <v>0</v>
      </c>
      <c r="AK20" s="75">
        <f>RTM_IEX!I20</f>
        <v>55.94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5.7637795275590555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549.64225835851096</v>
      </c>
      <c r="P21" s="77">
        <v>34.090000000000003</v>
      </c>
      <c r="Q21" s="77">
        <v>19.339999999999996</v>
      </c>
      <c r="R21" s="80">
        <v>0</v>
      </c>
      <c r="S21" s="80">
        <v>0</v>
      </c>
      <c r="T21" s="78">
        <f>SUMPRODUCT(LTA!F21:AJ21,LTA!F$101:AJ$101,LTA!F$104:AJ$104)</f>
        <v>40.409999999999997</v>
      </c>
      <c r="U21" s="78">
        <f>SUMPRODUCT(LTA!F21:AJ21,LTA!F$102:AJ$102,LTA!F$104:AJ$104)</f>
        <v>124.16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-149.1</v>
      </c>
      <c r="AA21" s="117">
        <f>STOA!I21</f>
        <v>0.53</v>
      </c>
      <c r="AB21" s="117">
        <f>-STOA!O21</f>
        <v>0</v>
      </c>
      <c r="AC21">
        <f t="shared" si="0"/>
        <v>8.9568258178923426</v>
      </c>
      <c r="AD21">
        <f t="shared" si="1"/>
        <v>709.34056103813282</v>
      </c>
      <c r="AE21">
        <f>'IDT-1'!C21</f>
        <v>0</v>
      </c>
      <c r="AF21" s="26"/>
      <c r="AG21">
        <f t="shared" si="2"/>
        <v>709.34056103813282</v>
      </c>
      <c r="AI21" s="75">
        <f>PXIL!I21</f>
        <v>0</v>
      </c>
      <c r="AJ21" s="75">
        <f>PXIL!O21</f>
        <v>0</v>
      </c>
      <c r="AK21" s="75">
        <f>RTM_IEX!I21</f>
        <v>38.58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5.9119496855345917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553.37937928219515</v>
      </c>
      <c r="P22" s="77">
        <v>34.090000000000003</v>
      </c>
      <c r="Q22" s="77">
        <v>19.339999999999996</v>
      </c>
      <c r="R22" s="80">
        <v>0</v>
      </c>
      <c r="S22" s="80">
        <v>0</v>
      </c>
      <c r="T22" s="78">
        <f>SUMPRODUCT(LTA!F22:AJ22,LTA!F$101:AJ$101,LTA!F$104:AJ$104)</f>
        <v>45.1</v>
      </c>
      <c r="U22" s="78">
        <f>SUMPRODUCT(LTA!F22:AJ22,LTA!F$102:AJ$102,LTA!F$104:AJ$104)</f>
        <v>123.8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-157</v>
      </c>
      <c r="AA22" s="117">
        <f>STOA!I22</f>
        <v>0.53</v>
      </c>
      <c r="AB22" s="117">
        <f>-STOA!O22</f>
        <v>0</v>
      </c>
      <c r="AC22">
        <f t="shared" si="0"/>
        <v>9.1416735868362942</v>
      </c>
      <c r="AD22">
        <f t="shared" si="1"/>
        <v>714.29100435084854</v>
      </c>
      <c r="AE22">
        <f>'IDT-1'!C22</f>
        <v>0</v>
      </c>
      <c r="AF22" s="26"/>
      <c r="AG22">
        <f t="shared" si="2"/>
        <v>714.29100435084854</v>
      </c>
      <c r="AI22" s="75">
        <f>PXIL!I22</f>
        <v>0</v>
      </c>
      <c r="AJ22" s="75">
        <f>PXIL!O22</f>
        <v>0</v>
      </c>
      <c r="AK22" s="75">
        <f>RTM_IEX!I22</f>
        <v>43.4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5.9119496855345917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552.72547948277156</v>
      </c>
      <c r="P23" s="77">
        <v>34.090000000000003</v>
      </c>
      <c r="Q23" s="77">
        <v>19.339999999999996</v>
      </c>
      <c r="R23" s="80">
        <v>0</v>
      </c>
      <c r="S23" s="80">
        <v>0</v>
      </c>
      <c r="T23" s="78">
        <f>SUMPRODUCT(LTA!F23:AJ23,LTA!F$101:AJ$101,LTA!F$104:AJ$104)</f>
        <v>43.82</v>
      </c>
      <c r="U23" s="78">
        <f>SUMPRODUCT(LTA!F23:AJ23,LTA!F$102:AJ$102,LTA!F$104:AJ$104)</f>
        <v>123.38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-152</v>
      </c>
      <c r="AA23" s="117">
        <f>STOA!I23</f>
        <v>0.53</v>
      </c>
      <c r="AB23" s="117">
        <f>-STOA!O23</f>
        <v>0</v>
      </c>
      <c r="AC23">
        <f t="shared" si="0"/>
        <v>9.0675728400547833</v>
      </c>
      <c r="AD23">
        <f t="shared" si="1"/>
        <v>715.98895632825133</v>
      </c>
      <c r="AE23">
        <f>'IDT-1'!C23</f>
        <v>0</v>
      </c>
      <c r="AF23" s="26"/>
      <c r="AG23">
        <f t="shared" si="2"/>
        <v>715.98895632825133</v>
      </c>
      <c r="AI23" s="75">
        <f>PXIL!I23</f>
        <v>0</v>
      </c>
      <c r="AJ23" s="75">
        <f>PXIL!O23</f>
        <v>0</v>
      </c>
      <c r="AK23" s="75">
        <f>RTM_IEX!I23</f>
        <v>43.4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5.9119496855345917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554.94892655680178</v>
      </c>
      <c r="P24" s="77">
        <v>34.090000000000003</v>
      </c>
      <c r="Q24" s="77">
        <v>19.339999999999996</v>
      </c>
      <c r="R24" s="80">
        <v>0</v>
      </c>
      <c r="S24" s="80">
        <v>0</v>
      </c>
      <c r="T24" s="78">
        <f>SUMPRODUCT(LTA!F24:AJ24,LTA!F$101:AJ$101,LTA!F$104:AJ$104)</f>
        <v>42.65</v>
      </c>
      <c r="U24" s="78">
        <f>SUMPRODUCT(LTA!F24:AJ24,LTA!F$102:AJ$102,LTA!F$104:AJ$104)</f>
        <v>122.85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-152</v>
      </c>
      <c r="AA24" s="117">
        <f>STOA!I24</f>
        <v>0.53</v>
      </c>
      <c r="AB24" s="117">
        <f>-STOA!O24</f>
        <v>0</v>
      </c>
      <c r="AC24">
        <f t="shared" si="0"/>
        <v>9.0721791743062496</v>
      </c>
      <c r="AD24">
        <f t="shared" si="1"/>
        <v>716.50779706803007</v>
      </c>
      <c r="AE24">
        <f>'IDT-1'!C24</f>
        <v>0</v>
      </c>
      <c r="AF24" s="26"/>
      <c r="AG24">
        <f t="shared" si="2"/>
        <v>716.50779706803007</v>
      </c>
      <c r="AI24" s="75">
        <f>PXIL!I24</f>
        <v>0</v>
      </c>
      <c r="AJ24" s="75">
        <f>PXIL!O24</f>
        <v>0</v>
      </c>
      <c r="AK24" s="75">
        <f>RTM_IEX!I24</f>
        <v>43.4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5.9119496855345917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569.62728014146262</v>
      </c>
      <c r="P25" s="77">
        <v>34.090000000000003</v>
      </c>
      <c r="Q25" s="77">
        <v>19.339999999999996</v>
      </c>
      <c r="R25" s="80">
        <v>0</v>
      </c>
      <c r="S25" s="80">
        <v>0</v>
      </c>
      <c r="T25" s="78">
        <f>SUMPRODUCT(LTA!F25:AJ25,LTA!F$101:AJ$101,LTA!F$104:AJ$104)</f>
        <v>41.52</v>
      </c>
      <c r="U25" s="78">
        <f>SUMPRODUCT(LTA!F25:AJ25,LTA!F$102:AJ$102,LTA!F$104:AJ$104)</f>
        <v>122.36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-142</v>
      </c>
      <c r="AA25" s="117">
        <f>STOA!I25</f>
        <v>0.53</v>
      </c>
      <c r="AB25" s="117">
        <f>-STOA!O25</f>
        <v>0</v>
      </c>
      <c r="AC25">
        <f t="shared" si="0"/>
        <v>8.801311410629312</v>
      </c>
      <c r="AD25">
        <f t="shared" si="1"/>
        <v>706.08701841636798</v>
      </c>
      <c r="AE25">
        <f>'IDT-1'!C25</f>
        <v>0</v>
      </c>
      <c r="AF25" s="26"/>
      <c r="AG25">
        <f t="shared" si="2"/>
        <v>706.08701841636798</v>
      </c>
      <c r="AI25" s="75">
        <f>PXIL!I25</f>
        <v>0</v>
      </c>
      <c r="AJ25" s="75">
        <f>PXIL!O25</f>
        <v>0</v>
      </c>
      <c r="AK25" s="75">
        <f>RTM_IEX!I25</f>
        <v>9.65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5.9119496855345917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44.997892863832178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599.67326814196565</v>
      </c>
      <c r="P26" s="77">
        <v>34.090000000000003</v>
      </c>
      <c r="Q26" s="77">
        <v>19.339999999999996</v>
      </c>
      <c r="R26" s="80">
        <v>0</v>
      </c>
      <c r="S26" s="80">
        <v>0</v>
      </c>
      <c r="T26" s="78">
        <f>SUMPRODUCT(LTA!F26:AJ26,LTA!F$101:AJ$101,LTA!F$104:AJ$104)</f>
        <v>40.89</v>
      </c>
      <c r="U26" s="78">
        <f>SUMPRODUCT(LTA!F26:AJ26,LTA!F$102:AJ$102,LTA!F$104:AJ$104)</f>
        <v>121.84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-168</v>
      </c>
      <c r="AA26" s="117">
        <f>STOA!I26</f>
        <v>0.53</v>
      </c>
      <c r="AB26" s="117">
        <f>-STOA!O26</f>
        <v>0</v>
      </c>
      <c r="AC26">
        <f t="shared" si="0"/>
        <v>9.3911288778125392</v>
      </c>
      <c r="AD26">
        <f t="shared" si="1"/>
        <v>720.2910818135199</v>
      </c>
      <c r="AE26">
        <f>'IDT-1'!C26</f>
        <v>0</v>
      </c>
      <c r="AF26" s="26"/>
      <c r="AG26">
        <f t="shared" si="2"/>
        <v>720.2910818135199</v>
      </c>
      <c r="AI26" s="75">
        <f>PXIL!I26</f>
        <v>0</v>
      </c>
      <c r="AJ26" s="75">
        <f>PXIL!O26</f>
        <v>0</v>
      </c>
      <c r="AK26" s="75">
        <f>RTM_IEX!I26</f>
        <v>24.11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5.9119496855345917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606.3177280869653</v>
      </c>
      <c r="P27" s="77">
        <v>34.090000000000003</v>
      </c>
      <c r="Q27" s="77">
        <v>19.34</v>
      </c>
      <c r="R27" s="80">
        <v>6.14</v>
      </c>
      <c r="S27" s="80">
        <v>0</v>
      </c>
      <c r="T27" s="78">
        <f>SUMPRODUCT(LTA!F27:AJ27,LTA!F$101:AJ$101,LTA!F$104:AJ$104)</f>
        <v>40.260000000000005</v>
      </c>
      <c r="U27" s="78">
        <f>SUMPRODUCT(LTA!F27:AJ27,LTA!F$102:AJ$102,LTA!F$104:AJ$104)</f>
        <v>120.95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-135</v>
      </c>
      <c r="AA27" s="117">
        <f>STOA!I27</f>
        <v>0.53</v>
      </c>
      <c r="AB27" s="117">
        <f>-STOA!O27</f>
        <v>0</v>
      </c>
      <c r="AC27">
        <f t="shared" si="0"/>
        <v>9.092576459894369</v>
      </c>
      <c r="AD27">
        <f t="shared" si="1"/>
        <v>752.95620131260557</v>
      </c>
      <c r="AE27">
        <f>'IDT-1'!C27</f>
        <v>0</v>
      </c>
      <c r="AF27" s="26"/>
      <c r="AG27">
        <f t="shared" si="2"/>
        <v>752.95620131260557</v>
      </c>
      <c r="AI27" s="75">
        <f>PXIL!I27</f>
        <v>0</v>
      </c>
      <c r="AJ27" s="75">
        <f>PXIL!O27</f>
        <v>0</v>
      </c>
      <c r="AK27" s="75">
        <f>RTM_IEX!I27</f>
        <v>9.65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5.9119496855345917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589.46182739361643</v>
      </c>
      <c r="P28" s="77">
        <v>34.090000000000003</v>
      </c>
      <c r="Q28" s="77">
        <v>19.34</v>
      </c>
      <c r="R28" s="80">
        <v>12.63</v>
      </c>
      <c r="S28" s="80">
        <v>0</v>
      </c>
      <c r="T28" s="78">
        <f>SUMPRODUCT(LTA!F28:AJ28,LTA!F$101:AJ$101,LTA!F$104:AJ$104)</f>
        <v>38.770000000000003</v>
      </c>
      <c r="U28" s="78">
        <f>SUMPRODUCT(LTA!F28:AJ28,LTA!F$102:AJ$102,LTA!F$104:AJ$104)</f>
        <v>120.07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-122</v>
      </c>
      <c r="AA28" s="117">
        <f>STOA!I28</f>
        <v>0.53</v>
      </c>
      <c r="AB28" s="117">
        <f>-STOA!O28</f>
        <v>0</v>
      </c>
      <c r="AC28">
        <f t="shared" si="0"/>
        <v>9.0772528760043585</v>
      </c>
      <c r="AD28">
        <f t="shared" si="1"/>
        <v>777.34562420314671</v>
      </c>
      <c r="AE28">
        <f>'IDT-1'!C28</f>
        <v>0</v>
      </c>
      <c r="AF28" s="26"/>
      <c r="AG28">
        <f t="shared" si="2"/>
        <v>777.34562420314671</v>
      </c>
      <c r="AI28" s="75">
        <f>PXIL!I28</f>
        <v>0</v>
      </c>
      <c r="AJ28" s="75">
        <f>PXIL!O28</f>
        <v>0</v>
      </c>
      <c r="AK28" s="75">
        <f>RTM_IEX!I28</f>
        <v>33.76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5.9119496855345917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583.87065145538361</v>
      </c>
      <c r="P29" s="77">
        <v>34.090000000000003</v>
      </c>
      <c r="Q29" s="77">
        <v>19.34</v>
      </c>
      <c r="R29" s="80">
        <v>17.64</v>
      </c>
      <c r="S29" s="80">
        <v>0</v>
      </c>
      <c r="T29" s="78">
        <f>SUMPRODUCT(LTA!F29:AJ29,LTA!F$101:AJ$101,LTA!F$104:AJ$104)</f>
        <v>41.17</v>
      </c>
      <c r="U29" s="78">
        <f>SUMPRODUCT(LTA!F29:AJ29,LTA!F$102:AJ$102,LTA!F$104:AJ$104)</f>
        <v>116.63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-117</v>
      </c>
      <c r="AA29" s="117">
        <f>STOA!I29</f>
        <v>0.53</v>
      </c>
      <c r="AB29" s="117">
        <f>-STOA!O29</f>
        <v>0</v>
      </c>
      <c r="AC29">
        <f t="shared" si="0"/>
        <v>9.0354918901369334</v>
      </c>
      <c r="AD29">
        <f t="shared" si="1"/>
        <v>782.6862092507813</v>
      </c>
      <c r="AE29">
        <f>'IDT-1'!C29</f>
        <v>0</v>
      </c>
      <c r="AF29" s="26"/>
      <c r="AG29">
        <f t="shared" si="2"/>
        <v>782.6862092507813</v>
      </c>
      <c r="AI29" s="75">
        <f>PXIL!I29</f>
        <v>0</v>
      </c>
      <c r="AJ29" s="75">
        <f>PXIL!O29</f>
        <v>0</v>
      </c>
      <c r="AK29" s="75">
        <f>RTM_IEX!I29</f>
        <v>35.68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5.9119496855345917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581.42373123887774</v>
      </c>
      <c r="P30" s="77">
        <v>34.090000000000003</v>
      </c>
      <c r="Q30" s="77">
        <v>19.339999999999996</v>
      </c>
      <c r="R30" s="80">
        <v>24.453197332287171</v>
      </c>
      <c r="S30" s="80">
        <v>0</v>
      </c>
      <c r="T30" s="78">
        <f>SUMPRODUCT(LTA!F30:AJ30,LTA!F$101:AJ$101,LTA!F$104:AJ$104)</f>
        <v>45.519999999999996</v>
      </c>
      <c r="U30" s="78">
        <f>SUMPRODUCT(LTA!F30:AJ30,LTA!F$102:AJ$102,LTA!F$104:AJ$104)</f>
        <v>116.1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-127</v>
      </c>
      <c r="AA30" s="117">
        <f>STOA!I30</f>
        <v>2.0300000000000002</v>
      </c>
      <c r="AB30" s="117">
        <f>-STOA!O30</f>
        <v>0</v>
      </c>
      <c r="AC30">
        <f t="shared" si="0"/>
        <v>9.23503240397776</v>
      </c>
      <c r="AD30">
        <f t="shared" si="1"/>
        <v>785.07294585272166</v>
      </c>
      <c r="AE30">
        <f>'IDT-1'!C30</f>
        <v>0</v>
      </c>
      <c r="AF30" s="26"/>
      <c r="AG30">
        <f t="shared" si="2"/>
        <v>785.07294585272166</v>
      </c>
      <c r="AI30" s="75">
        <f>PXIL!I30</f>
        <v>0</v>
      </c>
      <c r="AJ30" s="75">
        <f>PXIL!O30</f>
        <v>0</v>
      </c>
      <c r="AK30" s="75">
        <f>RTM_IEX!I30</f>
        <v>38.58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5.7637795275590555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579.59294624880215</v>
      </c>
      <c r="P31" s="77">
        <v>34.090000000000003</v>
      </c>
      <c r="Q31" s="77">
        <v>19.339999999999996</v>
      </c>
      <c r="R31" s="80">
        <v>26.3</v>
      </c>
      <c r="S31" s="80">
        <v>0</v>
      </c>
      <c r="T31" s="78">
        <f>SUMPRODUCT(LTA!F31:AJ31,LTA!F$101:AJ$101,LTA!F$104:AJ$104)</f>
        <v>53.19</v>
      </c>
      <c r="U31" s="78">
        <f>SUMPRODUCT(LTA!F31:AJ31,LTA!F$102:AJ$102,LTA!F$104:AJ$104)</f>
        <v>115.74000000000001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-127</v>
      </c>
      <c r="AA31" s="117">
        <f>STOA!I31</f>
        <v>5.33</v>
      </c>
      <c r="AB31" s="117">
        <f>-STOA!O31</f>
        <v>0</v>
      </c>
      <c r="AC31">
        <f t="shared" si="0"/>
        <v>9.1574854621507846</v>
      </c>
      <c r="AD31">
        <f t="shared" si="1"/>
        <v>776.33834031421031</v>
      </c>
      <c r="AE31">
        <f>'IDT-1'!C31</f>
        <v>0</v>
      </c>
      <c r="AF31" s="26"/>
      <c r="AG31">
        <f t="shared" si="2"/>
        <v>776.33834031421031</v>
      </c>
      <c r="AI31" s="75">
        <f>PXIL!I31</f>
        <v>0</v>
      </c>
      <c r="AJ31" s="75">
        <f>PXIL!O31</f>
        <v>0</v>
      </c>
      <c r="AK31" s="75">
        <f>RTM_IEX!I31</f>
        <v>19.29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5.7637795275590555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570.98693387086996</v>
      </c>
      <c r="P32" s="77">
        <v>34.090000000000003</v>
      </c>
      <c r="Q32" s="77">
        <v>19.339999999999996</v>
      </c>
      <c r="R32" s="80">
        <v>26.3</v>
      </c>
      <c r="S32" s="80">
        <v>0</v>
      </c>
      <c r="T32" s="78">
        <f>SUMPRODUCT(LTA!F32:AJ32,LTA!F$101:AJ$101,LTA!F$104:AJ$104)</f>
        <v>74.259999999999991</v>
      </c>
      <c r="U32" s="78">
        <f>SUMPRODUCT(LTA!F32:AJ32,LTA!F$102:AJ$102,LTA!F$104:AJ$104)</f>
        <v>119.36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-137</v>
      </c>
      <c r="AA32" s="117">
        <f>STOA!I32</f>
        <v>10.729999999999999</v>
      </c>
      <c r="AB32" s="117">
        <f>-STOA!O32</f>
        <v>0</v>
      </c>
      <c r="AC32">
        <f t="shared" si="0"/>
        <v>9.5032618284469343</v>
      </c>
      <c r="AD32">
        <f t="shared" si="1"/>
        <v>795.19655156998203</v>
      </c>
      <c r="AE32">
        <f>'IDT-1'!C32</f>
        <v>0</v>
      </c>
      <c r="AF32" s="26"/>
      <c r="AG32">
        <f t="shared" si="2"/>
        <v>795.19655156998203</v>
      </c>
      <c r="AI32" s="75">
        <f>PXIL!I32</f>
        <v>0</v>
      </c>
      <c r="AJ32" s="75">
        <f>PXIL!O32</f>
        <v>0</v>
      </c>
      <c r="AK32" s="75">
        <f>RTM_IEX!I32</f>
        <v>27.01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5.7637795275590555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564.75150801931011</v>
      </c>
      <c r="P33" s="77">
        <v>34.090000000000003</v>
      </c>
      <c r="Q33" s="77">
        <v>19.339999999999996</v>
      </c>
      <c r="R33" s="80">
        <v>26.3</v>
      </c>
      <c r="S33" s="80">
        <v>0</v>
      </c>
      <c r="T33" s="78">
        <f>SUMPRODUCT(LTA!F33:AJ33,LTA!F$101:AJ$101,LTA!F$104:AJ$104)</f>
        <v>79.569999999999993</v>
      </c>
      <c r="U33" s="78">
        <f>SUMPRODUCT(LTA!F33:AJ33,LTA!F$102:AJ$102,LTA!F$104:AJ$104)</f>
        <v>118.1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-152</v>
      </c>
      <c r="AA33" s="117">
        <f>STOA!I33</f>
        <v>16.73</v>
      </c>
      <c r="AB33" s="117">
        <f>-STOA!O33</f>
        <v>0</v>
      </c>
      <c r="AC33">
        <f t="shared" si="0"/>
        <v>9.6445699937861384</v>
      </c>
      <c r="AD33">
        <f t="shared" si="1"/>
        <v>780.97981755308308</v>
      </c>
      <c r="AE33">
        <f>'IDT-1'!C33</f>
        <v>0</v>
      </c>
      <c r="AF33" s="26"/>
      <c r="AG33">
        <f t="shared" si="2"/>
        <v>780.97981755308308</v>
      </c>
      <c r="AI33" s="75">
        <f>PXIL!I33</f>
        <v>0</v>
      </c>
      <c r="AJ33" s="75">
        <f>PXIL!O33</f>
        <v>0</v>
      </c>
      <c r="AK33" s="75">
        <f>RTM_IEX!I33</f>
        <v>24.12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5.7637795275590555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575.66618380132684</v>
      </c>
      <c r="P34" s="77">
        <v>34.090000000000003</v>
      </c>
      <c r="Q34" s="77">
        <v>19.339999999999996</v>
      </c>
      <c r="R34" s="80">
        <v>26.3</v>
      </c>
      <c r="S34" s="80">
        <v>0</v>
      </c>
      <c r="T34" s="78">
        <f>SUMPRODUCT(LTA!F34:AJ34,LTA!F$101:AJ$101,LTA!F$104:AJ$104)</f>
        <v>88.86</v>
      </c>
      <c r="U34" s="78">
        <f>SUMPRODUCT(LTA!F34:AJ34,LTA!F$102:AJ$102,LTA!F$104:AJ$104)</f>
        <v>117.8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-182</v>
      </c>
      <c r="AA34" s="117">
        <f>STOA!I34</f>
        <v>21.53</v>
      </c>
      <c r="AB34" s="117">
        <f>-STOA!O34</f>
        <v>0</v>
      </c>
      <c r="AC34">
        <f t="shared" si="0"/>
        <v>10.085810966333744</v>
      </c>
      <c r="AD34">
        <f t="shared" si="1"/>
        <v>770.41325236255204</v>
      </c>
      <c r="AE34">
        <f>'IDT-1'!C34</f>
        <v>0</v>
      </c>
      <c r="AF34" s="26"/>
      <c r="AG34">
        <f t="shared" si="2"/>
        <v>770.41325236255204</v>
      </c>
      <c r="AI34" s="75">
        <f>PXIL!I34</f>
        <v>0</v>
      </c>
      <c r="AJ34" s="75">
        <f>PXIL!O34</f>
        <v>0</v>
      </c>
      <c r="AK34" s="75">
        <f>RTM_IEX!I34</f>
        <v>19.29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5.7637795275590555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523.67085524984111</v>
      </c>
      <c r="P35" s="77">
        <v>34.090000000000003</v>
      </c>
      <c r="Q35" s="77">
        <v>19.339999999999996</v>
      </c>
      <c r="R35" s="80">
        <v>26.3</v>
      </c>
      <c r="S35" s="80">
        <v>0</v>
      </c>
      <c r="T35" s="78">
        <f>SUMPRODUCT(LTA!F35:AJ35,LTA!F$101:AJ$101,LTA!F$104:AJ$104)</f>
        <v>97.92</v>
      </c>
      <c r="U35" s="78">
        <f>SUMPRODUCT(LTA!F35:AJ35,LTA!F$102:AJ$102,LTA!F$104:AJ$104)</f>
        <v>116.97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-148</v>
      </c>
      <c r="AA35" s="117">
        <f>STOA!I35</f>
        <v>26.959999999999997</v>
      </c>
      <c r="AB35" s="117">
        <f>-STOA!O35</f>
        <v>0</v>
      </c>
      <c r="AC35">
        <f t="shared" si="0"/>
        <v>9.2768517393260286</v>
      </c>
      <c r="AD35">
        <f t="shared" si="1"/>
        <v>747.59688303807411</v>
      </c>
      <c r="AE35">
        <f>'IDT-1'!C35</f>
        <v>0</v>
      </c>
      <c r="AF35" s="26"/>
      <c r="AG35">
        <f t="shared" si="2"/>
        <v>747.59688303807411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5.7637795275590555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517.4308623241966</v>
      </c>
      <c r="P36" s="77">
        <v>34.090000000000003</v>
      </c>
      <c r="Q36" s="77">
        <v>19.339999999999996</v>
      </c>
      <c r="R36" s="80">
        <v>26.3</v>
      </c>
      <c r="S36" s="80">
        <v>0</v>
      </c>
      <c r="T36" s="78">
        <f>SUMPRODUCT(LTA!F36:AJ36,LTA!F$101:AJ$101,LTA!F$104:AJ$104)</f>
        <v>96.92</v>
      </c>
      <c r="U36" s="78">
        <f>SUMPRODUCT(LTA!F36:AJ36,LTA!F$102:AJ$102,LTA!F$104:AJ$104)</f>
        <v>116.14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-143</v>
      </c>
      <c r="AA36" s="117">
        <f>STOA!I36</f>
        <v>35.36</v>
      </c>
      <c r="AB36" s="117">
        <f>-STOA!O36</f>
        <v>0</v>
      </c>
      <c r="AC36">
        <f t="shared" si="0"/>
        <v>9.2353651639693801</v>
      </c>
      <c r="AD36">
        <f t="shared" si="1"/>
        <v>752.96837668778619</v>
      </c>
      <c r="AE36">
        <f>'IDT-1'!C36</f>
        <v>0</v>
      </c>
      <c r="AF36" s="26"/>
      <c r="AG36">
        <f t="shared" si="2"/>
        <v>752.96837668778619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5.7637795275590555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526.17133122771952</v>
      </c>
      <c r="P37" s="77">
        <v>34.090000000000003</v>
      </c>
      <c r="Q37" s="77">
        <v>19.339999999999996</v>
      </c>
      <c r="R37" s="80">
        <v>26.3</v>
      </c>
      <c r="S37" s="80">
        <v>0</v>
      </c>
      <c r="T37" s="78">
        <f>SUMPRODUCT(LTA!F37:AJ37,LTA!F$101:AJ$101,LTA!F$104:AJ$104)</f>
        <v>109.28</v>
      </c>
      <c r="U37" s="78">
        <f>SUMPRODUCT(LTA!F37:AJ37,LTA!F$102:AJ$102,LTA!F$104:AJ$104)</f>
        <v>115.34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-227</v>
      </c>
      <c r="AA37" s="117">
        <f>STOA!I37</f>
        <v>42.56</v>
      </c>
      <c r="AB37" s="117">
        <f>-STOA!O37</f>
        <v>0</v>
      </c>
      <c r="AC37">
        <f t="shared" si="0"/>
        <v>10.571631793120394</v>
      </c>
      <c r="AD37">
        <f t="shared" si="1"/>
        <v>734.73482793211338</v>
      </c>
      <c r="AE37">
        <f>'IDT-1'!C37</f>
        <v>0</v>
      </c>
      <c r="AF37" s="26"/>
      <c r="AG37">
        <f t="shared" si="2"/>
        <v>734.73482793211338</v>
      </c>
      <c r="AI37" s="75">
        <f>PXIL!I37</f>
        <v>0</v>
      </c>
      <c r="AJ37" s="75">
        <f>PXIL!O37</f>
        <v>0</v>
      </c>
      <c r="AK37" s="75">
        <f>RTM_IEX!I37</f>
        <v>38.58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5.7637795275590555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525.16737526990221</v>
      </c>
      <c r="P38" s="77">
        <v>34.090000000000003</v>
      </c>
      <c r="Q38" s="77">
        <v>19.339999999999996</v>
      </c>
      <c r="R38" s="80">
        <v>26.3</v>
      </c>
      <c r="S38" s="80">
        <v>0</v>
      </c>
      <c r="T38" s="78">
        <f>SUMPRODUCT(LTA!F38:AJ38,LTA!F$101:AJ$101,LTA!F$104:AJ$104)</f>
        <v>113.88</v>
      </c>
      <c r="U38" s="78">
        <f>SUMPRODUCT(LTA!F38:AJ38,LTA!F$102:AJ$102,LTA!F$104:AJ$104)</f>
        <v>114.9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-197</v>
      </c>
      <c r="AA38" s="117">
        <f>STOA!I38</f>
        <v>47.96</v>
      </c>
      <c r="AB38" s="117">
        <f>-STOA!O38</f>
        <v>0</v>
      </c>
      <c r="AC38">
        <f t="shared" si="0"/>
        <v>10.041077155025743</v>
      </c>
      <c r="AD38">
        <f t="shared" si="1"/>
        <v>735.24142661239068</v>
      </c>
      <c r="AE38">
        <f>'IDT-1'!C38</f>
        <v>0</v>
      </c>
      <c r="AF38" s="26"/>
      <c r="AG38">
        <f t="shared" si="2"/>
        <v>735.24142661239068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5.4186413902053712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527.97411579358015</v>
      </c>
      <c r="P39" s="77">
        <v>34.08</v>
      </c>
      <c r="Q39" s="77">
        <v>18.965432217673971</v>
      </c>
      <c r="R39" s="80">
        <v>26.3</v>
      </c>
      <c r="S39" s="80">
        <v>0</v>
      </c>
      <c r="T39" s="78">
        <f>SUMPRODUCT(LTA!F39:AJ39,LTA!F$101:AJ$101,LTA!F$104:AJ$104)</f>
        <v>108.27999999999999</v>
      </c>
      <c r="U39" s="78">
        <f>SUMPRODUCT(LTA!F39:AJ39,LTA!F$102:AJ$102,LTA!F$104:AJ$104)</f>
        <v>108.91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-173</v>
      </c>
      <c r="AA39" s="117">
        <f>STOA!I39</f>
        <v>53.96</v>
      </c>
      <c r="AB39" s="117">
        <f>-STOA!O39</f>
        <v>0</v>
      </c>
      <c r="AC39">
        <f t="shared" si="0"/>
        <v>10.165863274940444</v>
      </c>
      <c r="AD39">
        <f t="shared" si="1"/>
        <v>713.13707509647418</v>
      </c>
      <c r="AE39">
        <f>'IDT-1'!C39</f>
        <v>0</v>
      </c>
      <c r="AF39" s="26"/>
      <c r="AG39">
        <f t="shared" si="2"/>
        <v>713.13707509647418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5.4186413902053712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528.23383982701444</v>
      </c>
      <c r="P40" s="77">
        <v>34.090000000000003</v>
      </c>
      <c r="Q40" s="77">
        <v>18.965432217673971</v>
      </c>
      <c r="R40" s="80">
        <v>26.3</v>
      </c>
      <c r="S40" s="80">
        <v>0</v>
      </c>
      <c r="T40" s="78">
        <f>SUMPRODUCT(LTA!F40:AJ40,LTA!F$101:AJ$101,LTA!F$104:AJ$104)</f>
        <v>113.02</v>
      </c>
      <c r="U40" s="78">
        <f>SUMPRODUCT(LTA!F40:AJ40,LTA!F$102:AJ$102,LTA!F$104:AJ$104)</f>
        <v>108.92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-168</v>
      </c>
      <c r="AA40" s="117">
        <f>STOA!I40</f>
        <v>60.56</v>
      </c>
      <c r="AB40" s="117">
        <f>-STOA!O40</f>
        <v>0</v>
      </c>
      <c r="AC40">
        <f t="shared" si="0"/>
        <v>10.161579316168318</v>
      </c>
      <c r="AD40">
        <f t="shared" si="1"/>
        <v>736.76108308868049</v>
      </c>
      <c r="AE40">
        <f>'IDT-1'!C40</f>
        <v>0</v>
      </c>
      <c r="AF40" s="26"/>
      <c r="AG40">
        <f t="shared" si="2"/>
        <v>736.76108308868049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5.4186413902053712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540.02895694175072</v>
      </c>
      <c r="P41" s="77">
        <v>34.08</v>
      </c>
      <c r="Q41" s="77">
        <v>9.6469692211055271</v>
      </c>
      <c r="R41" s="80">
        <v>26.3</v>
      </c>
      <c r="S41" s="80">
        <v>0</v>
      </c>
      <c r="T41" s="78">
        <f>SUMPRODUCT(LTA!F41:AJ41,LTA!F$101:AJ$101,LTA!F$104:AJ$104)</f>
        <v>119.77</v>
      </c>
      <c r="U41" s="78">
        <f>SUMPRODUCT(LTA!F41:AJ41,LTA!F$102:AJ$102,LTA!F$104:AJ$104)</f>
        <v>75.459999999999994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-147</v>
      </c>
      <c r="AA41" s="117">
        <f>STOA!I41</f>
        <v>64.760000000000005</v>
      </c>
      <c r="AB41" s="117">
        <f>-STOA!O41</f>
        <v>0</v>
      </c>
      <c r="AC41">
        <f t="shared" si="0"/>
        <v>9.488022731165259</v>
      </c>
      <c r="AD41">
        <f t="shared" si="1"/>
        <v>773.39129379185147</v>
      </c>
      <c r="AE41">
        <f>'IDT-1'!C41</f>
        <v>0</v>
      </c>
      <c r="AF41" s="26"/>
      <c r="AG41">
        <f t="shared" si="2"/>
        <v>773.39129379185147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5.5766192733017377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541.38007006392786</v>
      </c>
      <c r="P42" s="77">
        <v>34.090000000000003</v>
      </c>
      <c r="Q42" s="77">
        <v>9.6469692211055271</v>
      </c>
      <c r="R42" s="80">
        <v>26.3</v>
      </c>
      <c r="S42" s="80">
        <v>0</v>
      </c>
      <c r="T42" s="78">
        <f>SUMPRODUCT(LTA!F42:AJ42,LTA!F$101:AJ$101,LTA!F$104:AJ$104)</f>
        <v>123.4</v>
      </c>
      <c r="U42" s="78">
        <f>SUMPRODUCT(LTA!F42:AJ42,LTA!F$102:AJ$102,LTA!F$104:AJ$104)</f>
        <v>85.03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-148</v>
      </c>
      <c r="AA42" s="117">
        <f>STOA!I42</f>
        <v>69.56</v>
      </c>
      <c r="AB42" s="117">
        <f>-STOA!O42</f>
        <v>0</v>
      </c>
      <c r="AC42">
        <f t="shared" si="0"/>
        <v>9.6686688595338612</v>
      </c>
      <c r="AD42">
        <f t="shared" si="1"/>
        <v>791.72973866875623</v>
      </c>
      <c r="AE42">
        <f>'IDT-1'!C42</f>
        <v>0</v>
      </c>
      <c r="AF42" s="26"/>
      <c r="AG42">
        <f t="shared" si="2"/>
        <v>791.72973866875623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5.5678233438485796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534.38230580824518</v>
      </c>
      <c r="P43" s="77">
        <v>34.08</v>
      </c>
      <c r="Q43" s="77">
        <v>9.6469692211055271</v>
      </c>
      <c r="R43" s="80">
        <v>26.3</v>
      </c>
      <c r="S43" s="80">
        <v>0</v>
      </c>
      <c r="T43" s="78">
        <f>SUMPRODUCT(LTA!F43:AJ43,LTA!F$101:AJ$101,LTA!F$104:AJ$104)</f>
        <v>134.28</v>
      </c>
      <c r="U43" s="78">
        <f>SUMPRODUCT(LTA!F43:AJ43,LTA!F$102:AJ$102,LTA!F$104:AJ$104)</f>
        <v>85.08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-122</v>
      </c>
      <c r="AA43" s="117">
        <f>STOA!I43</f>
        <v>72.56</v>
      </c>
      <c r="AB43" s="117">
        <f>-STOA!O43</f>
        <v>0</v>
      </c>
      <c r="AC43">
        <f t="shared" si="0"/>
        <v>9.4986758143275871</v>
      </c>
      <c r="AD43">
        <f t="shared" si="1"/>
        <v>824.81317152882673</v>
      </c>
      <c r="AE43">
        <f>'IDT-1'!C43</f>
        <v>0</v>
      </c>
      <c r="AF43" s="26"/>
      <c r="AG43">
        <f t="shared" si="2"/>
        <v>824.81317152882673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5.5678233438485796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534.7312370300574</v>
      </c>
      <c r="P44" s="77">
        <v>34.08</v>
      </c>
      <c r="Q44" s="77">
        <v>9.6469692211055271</v>
      </c>
      <c r="R44" s="80">
        <v>26.3</v>
      </c>
      <c r="S44" s="80">
        <v>0</v>
      </c>
      <c r="T44" s="78">
        <f>SUMPRODUCT(LTA!F44:AJ44,LTA!F$101:AJ$101,LTA!F$104:AJ$104)</f>
        <v>147.13999999999999</v>
      </c>
      <c r="U44" s="78">
        <f>SUMPRODUCT(LTA!F44:AJ44,LTA!F$102:AJ$102,LTA!F$104:AJ$104)</f>
        <v>85.27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-112</v>
      </c>
      <c r="AA44" s="117">
        <f>STOA!I44</f>
        <v>76.16</v>
      </c>
      <c r="AB44" s="117">
        <f>-STOA!O44</f>
        <v>0</v>
      </c>
      <c r="AC44">
        <f t="shared" si="0"/>
        <v>9.5594851338575815</v>
      </c>
      <c r="AD44">
        <f t="shared" si="1"/>
        <v>851.75129343110893</v>
      </c>
      <c r="AE44">
        <f>'IDT-1'!C44</f>
        <v>0</v>
      </c>
      <c r="AF44" s="26"/>
      <c r="AG44">
        <f t="shared" si="2"/>
        <v>851.75129343110893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5.5678233438485796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531.01648211391432</v>
      </c>
      <c r="P45" s="77">
        <v>34.08</v>
      </c>
      <c r="Q45" s="77">
        <v>9.6469692211055271</v>
      </c>
      <c r="R45" s="80">
        <v>26.3</v>
      </c>
      <c r="S45" s="80">
        <v>0</v>
      </c>
      <c r="T45" s="78">
        <f>SUMPRODUCT(LTA!F45:AJ45,LTA!F$101:AJ$101,LTA!F$104:AJ$104)</f>
        <v>155.09</v>
      </c>
      <c r="U45" s="78">
        <f>SUMPRODUCT(LTA!F45:AJ45,LTA!F$102:AJ$102,LTA!F$104:AJ$104)</f>
        <v>85.199999999999989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-97</v>
      </c>
      <c r="AA45" s="117">
        <f>STOA!I45</f>
        <v>79.16</v>
      </c>
      <c r="AB45" s="117">
        <f>-STOA!O45</f>
        <v>0</v>
      </c>
      <c r="AC45">
        <f t="shared" si="0"/>
        <v>9.4893673777625924</v>
      </c>
      <c r="AD45">
        <f t="shared" si="1"/>
        <v>873.98665627106095</v>
      </c>
      <c r="AE45">
        <f>'IDT-1'!C45</f>
        <v>0</v>
      </c>
      <c r="AF45" s="26"/>
      <c r="AG45">
        <f t="shared" si="2"/>
        <v>873.98665627106095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18.166369390103569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522.16416226558761</v>
      </c>
      <c r="P46" s="77">
        <v>34.08</v>
      </c>
      <c r="Q46" s="77">
        <v>9.6469692211055271</v>
      </c>
      <c r="R46" s="80">
        <v>26.3</v>
      </c>
      <c r="S46" s="80">
        <v>0</v>
      </c>
      <c r="T46" s="78">
        <f>SUMPRODUCT(LTA!F46:AJ46,LTA!F$101:AJ$101,LTA!F$104:AJ$104)</f>
        <v>153.69</v>
      </c>
      <c r="U46" s="78">
        <f>SUMPRODUCT(LTA!F46:AJ46,LTA!F$102:AJ$102,LTA!F$104:AJ$104)</f>
        <v>94.83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-87</v>
      </c>
      <c r="AA46" s="117">
        <f>STOA!I46</f>
        <v>80.06</v>
      </c>
      <c r="AB46" s="117">
        <f>-STOA!O46</f>
        <v>0</v>
      </c>
      <c r="AC46">
        <f t="shared" si="0"/>
        <v>9.5138968930824088</v>
      </c>
      <c r="AD46">
        <f t="shared" si="1"/>
        <v>896.83835295366941</v>
      </c>
      <c r="AE46">
        <f>'IDT-1'!C46</f>
        <v>0</v>
      </c>
      <c r="AF46" s="26"/>
      <c r="AG46">
        <f t="shared" si="2"/>
        <v>896.83835295366941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18.166369390103569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522.84345638331069</v>
      </c>
      <c r="P47" s="77">
        <v>34.08</v>
      </c>
      <c r="Q47" s="77">
        <v>9.6469692211055271</v>
      </c>
      <c r="R47" s="80">
        <v>26.3</v>
      </c>
      <c r="S47" s="80">
        <v>0</v>
      </c>
      <c r="T47" s="78">
        <f>SUMPRODUCT(LTA!F47:AJ47,LTA!F$101:AJ$101,LTA!F$104:AJ$104)</f>
        <v>154.61999999999998</v>
      </c>
      <c r="U47" s="78">
        <f>SUMPRODUCT(LTA!F47:AJ47,LTA!F$102:AJ$102,LTA!F$104:AJ$104)</f>
        <v>94.289999999999992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-67</v>
      </c>
      <c r="AA47" s="117">
        <f>STOA!I47</f>
        <v>79.5</v>
      </c>
      <c r="AB47" s="117">
        <f>-STOA!O47</f>
        <v>-10</v>
      </c>
      <c r="AC47">
        <f t="shared" si="0"/>
        <v>9.5600129660964193</v>
      </c>
      <c r="AD47">
        <f t="shared" si="1"/>
        <v>922.1214809983785</v>
      </c>
      <c r="AE47">
        <f>'IDT-1'!C47</f>
        <v>0</v>
      </c>
      <c r="AF47" s="26"/>
      <c r="AG47">
        <f t="shared" si="2"/>
        <v>922.1214809983785</v>
      </c>
      <c r="AI47" s="75">
        <f>PXIL!I47</f>
        <v>0</v>
      </c>
      <c r="AJ47" s="75">
        <f>PXIL!O47</f>
        <v>0</v>
      </c>
      <c r="AK47" s="75">
        <f>RTM_IEX!I47</f>
        <v>14.47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18.166369390103569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522.84226534681193</v>
      </c>
      <c r="P48" s="77">
        <v>34.08</v>
      </c>
      <c r="Q48" s="77">
        <v>9.6469692211055271</v>
      </c>
      <c r="R48" s="80">
        <v>26.3</v>
      </c>
      <c r="S48" s="80">
        <v>0</v>
      </c>
      <c r="T48" s="78">
        <f>SUMPRODUCT(LTA!F48:AJ48,LTA!F$101:AJ$101,LTA!F$104:AJ$104)</f>
        <v>154.72999999999999</v>
      </c>
      <c r="U48" s="78">
        <f>SUMPRODUCT(LTA!F48:AJ48,LTA!F$102:AJ$102,LTA!F$104:AJ$104)</f>
        <v>84.59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-57</v>
      </c>
      <c r="AA48" s="117">
        <f>STOA!I48</f>
        <v>79.5</v>
      </c>
      <c r="AB48" s="117">
        <f>-STOA!O48</f>
        <v>-10</v>
      </c>
      <c r="AC48">
        <f t="shared" si="0"/>
        <v>9.3868292097532784</v>
      </c>
      <c r="AD48">
        <f t="shared" si="1"/>
        <v>922.70347371822299</v>
      </c>
      <c r="AE48">
        <f>'IDT-1'!C48</f>
        <v>0</v>
      </c>
      <c r="AF48" s="26"/>
      <c r="AG48">
        <f t="shared" si="2"/>
        <v>922.70347371822299</v>
      </c>
      <c r="AI48" s="75">
        <f>PXIL!I48</f>
        <v>0</v>
      </c>
      <c r="AJ48" s="75">
        <f>PXIL!O48</f>
        <v>0</v>
      </c>
      <c r="AK48" s="75">
        <f>RTM_IEX!I48</f>
        <v>14.47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5.4186413902053712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518.43750076373567</v>
      </c>
      <c r="P49" s="77">
        <v>34.08</v>
      </c>
      <c r="Q49" s="77">
        <v>9.36</v>
      </c>
      <c r="R49" s="80">
        <v>26.3</v>
      </c>
      <c r="S49" s="80">
        <v>0</v>
      </c>
      <c r="T49" s="78">
        <f>SUMPRODUCT(LTA!F49:AJ49,LTA!F$101:AJ$101,LTA!F$104:AJ$104)</f>
        <v>143.73999999999998</v>
      </c>
      <c r="U49" s="78">
        <f>SUMPRODUCT(LTA!F49:AJ49,LTA!F$102:AJ$102,LTA!F$104:AJ$104)</f>
        <v>65.3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-42</v>
      </c>
      <c r="AA49" s="117">
        <f>STOA!I49</f>
        <v>79.5</v>
      </c>
      <c r="AB49" s="117">
        <f>-STOA!O49</f>
        <v>-10</v>
      </c>
      <c r="AC49">
        <f t="shared" si="0"/>
        <v>8.9610620330444419</v>
      </c>
      <c r="AD49">
        <f t="shared" si="1"/>
        <v>904.87977909085168</v>
      </c>
      <c r="AE49">
        <f>'IDT-1'!C49</f>
        <v>0</v>
      </c>
      <c r="AF49" s="26"/>
      <c r="AG49">
        <f t="shared" si="2"/>
        <v>904.87977909085168</v>
      </c>
      <c r="AI49" s="75">
        <f>PXIL!I49</f>
        <v>0</v>
      </c>
      <c r="AJ49" s="75">
        <f>PXIL!O49</f>
        <v>0</v>
      </c>
      <c r="AK49" s="75">
        <f>RTM_IEX!I49</f>
        <v>28.94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5.4186413902053712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522.06421032471621</v>
      </c>
      <c r="P50" s="77">
        <v>34.090000000000003</v>
      </c>
      <c r="Q50" s="77">
        <v>9.36</v>
      </c>
      <c r="R50" s="80">
        <v>26.3</v>
      </c>
      <c r="S50" s="80">
        <v>0</v>
      </c>
      <c r="T50" s="78">
        <f>SUMPRODUCT(LTA!F50:AJ50,LTA!F$101:AJ$101,LTA!F$104:AJ$104)</f>
        <v>141.31</v>
      </c>
      <c r="U50" s="78">
        <f>SUMPRODUCT(LTA!F50:AJ50,LTA!F$102:AJ$102,LTA!F$104:AJ$104)</f>
        <v>65.209999999999994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-32</v>
      </c>
      <c r="AA50" s="117">
        <f>STOA!I50</f>
        <v>79.5</v>
      </c>
      <c r="AB50" s="117">
        <f>-STOA!O50</f>
        <v>-10</v>
      </c>
      <c r="AC50">
        <f t="shared" si="0"/>
        <v>8.8820198019591174</v>
      </c>
      <c r="AD50">
        <f t="shared" si="1"/>
        <v>916.06553088291741</v>
      </c>
      <c r="AE50">
        <f>'IDT-1'!C50</f>
        <v>0</v>
      </c>
      <c r="AF50" s="26"/>
      <c r="AG50">
        <f t="shared" si="2"/>
        <v>916.06553088291741</v>
      </c>
      <c r="AI50" s="75">
        <f>PXIL!I50</f>
        <v>0</v>
      </c>
      <c r="AJ50" s="75">
        <f>PXIL!O50</f>
        <v>0</v>
      </c>
      <c r="AK50" s="75">
        <f>RTM_IEX!I50</f>
        <v>28.93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5.4186413902053712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574.73374625098927</v>
      </c>
      <c r="P51" s="77">
        <v>34.090000000000003</v>
      </c>
      <c r="Q51" s="77">
        <v>9.36</v>
      </c>
      <c r="R51" s="80">
        <v>26.3</v>
      </c>
      <c r="S51" s="80">
        <v>0</v>
      </c>
      <c r="T51" s="78">
        <f>SUMPRODUCT(LTA!F51:AJ51,LTA!F$101:AJ$101,LTA!F$104:AJ$104)</f>
        <v>135.70999999999998</v>
      </c>
      <c r="U51" s="78">
        <f>SUMPRODUCT(LTA!F51:AJ51,LTA!F$102:AJ$102,LTA!F$104:AJ$104)</f>
        <v>55.56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-22</v>
      </c>
      <c r="AA51" s="117">
        <f>STOA!I51</f>
        <v>79.5</v>
      </c>
      <c r="AB51" s="117">
        <f>-STOA!O51</f>
        <v>-10</v>
      </c>
      <c r="AC51">
        <f t="shared" si="0"/>
        <v>8.9567277181103204</v>
      </c>
      <c r="AD51">
        <f t="shared" si="1"/>
        <v>924.48035889303935</v>
      </c>
      <c r="AE51">
        <f>'IDT-1'!C51</f>
        <v>0</v>
      </c>
      <c r="AF51" s="26"/>
      <c r="AG51">
        <f t="shared" si="2"/>
        <v>924.48035889303935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5.4186413902053712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574.73263706311172</v>
      </c>
      <c r="P52" s="77">
        <v>34.090000000000003</v>
      </c>
      <c r="Q52" s="77">
        <v>9.36</v>
      </c>
      <c r="R52" s="80">
        <v>26.3</v>
      </c>
      <c r="S52" s="80">
        <v>0</v>
      </c>
      <c r="T52" s="78">
        <f>SUMPRODUCT(LTA!F52:AJ52,LTA!F$101:AJ$101,LTA!F$104:AJ$104)</f>
        <v>135.04</v>
      </c>
      <c r="U52" s="78">
        <f>SUMPRODUCT(LTA!F52:AJ52,LTA!F$102:AJ$102,LTA!F$104:AJ$104)</f>
        <v>55.64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-17</v>
      </c>
      <c r="AA52" s="117">
        <f>STOA!I52</f>
        <v>79.5</v>
      </c>
      <c r="AB52" s="117">
        <f>-STOA!O52</f>
        <v>-10</v>
      </c>
      <c r="AC52">
        <f t="shared" si="0"/>
        <v>8.9071353196460219</v>
      </c>
      <c r="AD52">
        <f t="shared" si="1"/>
        <v>928.93884210362603</v>
      </c>
      <c r="AE52">
        <f>'IDT-1'!C52</f>
        <v>0</v>
      </c>
      <c r="AF52" s="26"/>
      <c r="AG52">
        <f t="shared" si="2"/>
        <v>928.93884210362603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5.2606635071090047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527.41232673032107</v>
      </c>
      <c r="P53" s="77">
        <v>34.090000000000003</v>
      </c>
      <c r="Q53" s="77">
        <v>9.64</v>
      </c>
      <c r="R53" s="80">
        <v>26.3</v>
      </c>
      <c r="S53" s="80">
        <v>0</v>
      </c>
      <c r="T53" s="78">
        <f>SUMPRODUCT(LTA!F53:AJ53,LTA!F$101:AJ$101,LTA!F$104:AJ$104)</f>
        <v>131.36999999999998</v>
      </c>
      <c r="U53" s="78">
        <f>SUMPRODUCT(LTA!F53:AJ53,LTA!F$102:AJ$102,LTA!F$104:AJ$104)</f>
        <v>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-17</v>
      </c>
      <c r="AA53" s="117">
        <f>STOA!I53</f>
        <v>79.5</v>
      </c>
      <c r="AB53" s="117">
        <f>-STOA!O53</f>
        <v>-10</v>
      </c>
      <c r="AC53">
        <f t="shared" si="0"/>
        <v>8.6890971081242636</v>
      </c>
      <c r="AD53">
        <f t="shared" si="1"/>
        <v>924.46859209926083</v>
      </c>
      <c r="AE53">
        <f>'IDT-1'!C53</f>
        <v>0</v>
      </c>
      <c r="AF53" s="26"/>
      <c r="AG53">
        <f t="shared" si="2"/>
        <v>924.46859209926083</v>
      </c>
      <c r="AI53" s="75">
        <f>PXIL!I53</f>
        <v>0</v>
      </c>
      <c r="AJ53" s="75">
        <f>PXIL!O53</f>
        <v>0</v>
      </c>
      <c r="AK53" s="75">
        <f>RTM_IEX!I53</f>
        <v>4.82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5.3900938815150532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527.96769579880936</v>
      </c>
      <c r="P54" s="77">
        <v>34.08</v>
      </c>
      <c r="Q54" s="77">
        <v>9.64</v>
      </c>
      <c r="R54" s="80">
        <v>26.3</v>
      </c>
      <c r="S54" s="80">
        <v>0</v>
      </c>
      <c r="T54" s="78">
        <f>SUMPRODUCT(LTA!F54:AJ54,LTA!F$101:AJ$101,LTA!F$104:AJ$104)</f>
        <v>129.47999999999999</v>
      </c>
      <c r="U54" s="78">
        <f>SUMPRODUCT(LTA!F54:AJ54,LTA!F$102:AJ$102,LTA!F$104:AJ$104)</f>
        <v>111.07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-22</v>
      </c>
      <c r="AA54" s="117">
        <f>STOA!I54</f>
        <v>79.5</v>
      </c>
      <c r="AB54" s="117">
        <f>-STOA!O54</f>
        <v>-10</v>
      </c>
      <c r="AC54">
        <f t="shared" si="0"/>
        <v>9.0697565312766155</v>
      </c>
      <c r="AD54">
        <f t="shared" si="1"/>
        <v>917.12273211900288</v>
      </c>
      <c r="AE54">
        <f>'IDT-1'!C54</f>
        <v>0</v>
      </c>
      <c r="AF54" s="26"/>
      <c r="AG54">
        <f t="shared" si="2"/>
        <v>917.12273211900288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17.872380106571935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527.20590998417697</v>
      </c>
      <c r="P55" s="77">
        <v>35.44</v>
      </c>
      <c r="Q55" s="77">
        <v>9.64</v>
      </c>
      <c r="R55" s="80">
        <v>26.3</v>
      </c>
      <c r="S55" s="80">
        <v>0</v>
      </c>
      <c r="T55" s="78">
        <f>SUMPRODUCT(LTA!F55:AJ55,LTA!F$101:AJ$101,LTA!F$104:AJ$104)</f>
        <v>134.4</v>
      </c>
      <c r="U55" s="78">
        <f>SUMPRODUCT(LTA!F55:AJ55,LTA!F$102:AJ$102,LTA!F$104:AJ$104)</f>
        <v>90.93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-27</v>
      </c>
      <c r="AA55" s="117">
        <f>STOA!I55</f>
        <v>79.5</v>
      </c>
      <c r="AB55" s="117">
        <f>-STOA!O55</f>
        <v>-10</v>
      </c>
      <c r="AC55">
        <f t="shared" si="0"/>
        <v>9.2728821229432352</v>
      </c>
      <c r="AD55">
        <f t="shared" si="1"/>
        <v>889.78010693776082</v>
      </c>
      <c r="AE55">
        <f>'IDT-1'!C55</f>
        <v>0</v>
      </c>
      <c r="AF55" s="26"/>
      <c r="AG55">
        <f t="shared" si="2"/>
        <v>889.78010693776082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17.872380106571935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525.33310502721486</v>
      </c>
      <c r="P56" s="77">
        <v>35.44</v>
      </c>
      <c r="Q56" s="77">
        <v>9.64</v>
      </c>
      <c r="R56" s="80">
        <v>26.3</v>
      </c>
      <c r="S56" s="80">
        <v>0</v>
      </c>
      <c r="T56" s="78">
        <f>SUMPRODUCT(LTA!F56:AJ56,LTA!F$101:AJ$101,LTA!F$104:AJ$104)</f>
        <v>140.76</v>
      </c>
      <c r="U56" s="78">
        <f>SUMPRODUCT(LTA!F56:AJ56,LTA!F$102:AJ$102,LTA!F$104:AJ$104)</f>
        <v>91.45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-27</v>
      </c>
      <c r="AA56" s="117">
        <f>STOA!I56</f>
        <v>79.5</v>
      </c>
      <c r="AB56" s="117">
        <f>-STOA!O56</f>
        <v>-10</v>
      </c>
      <c r="AC56">
        <f t="shared" si="0"/>
        <v>9.281432929233187</v>
      </c>
      <c r="AD56">
        <f t="shared" si="1"/>
        <v>898.77875117450856</v>
      </c>
      <c r="AE56">
        <f>'IDT-1'!C56</f>
        <v>0</v>
      </c>
      <c r="AF56" s="26"/>
      <c r="AG56">
        <f t="shared" si="2"/>
        <v>898.77875117450856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5.3900938815150532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522.13721685009205</v>
      </c>
      <c r="P57" s="77">
        <v>56.42</v>
      </c>
      <c r="Q57" s="77">
        <v>9.64</v>
      </c>
      <c r="R57" s="80">
        <v>26.3</v>
      </c>
      <c r="S57" s="80">
        <v>0</v>
      </c>
      <c r="T57" s="78">
        <f>SUMPRODUCT(LTA!F57:AJ57,LTA!F$101:AJ$101,LTA!F$104:AJ$104)</f>
        <v>142.83000000000001</v>
      </c>
      <c r="U57" s="78">
        <f>SUMPRODUCT(LTA!F57:AJ57,LTA!F$102:AJ$102,LTA!F$104:AJ$104)</f>
        <v>63.650000000000006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-22</v>
      </c>
      <c r="AA57" s="117">
        <f>STOA!I57</f>
        <v>78.599999999999994</v>
      </c>
      <c r="AB57" s="117">
        <f>-STOA!O57</f>
        <v>-10</v>
      </c>
      <c r="AC57">
        <f t="shared" si="0"/>
        <v>9.001397766083997</v>
      </c>
      <c r="AD57">
        <f t="shared" si="1"/>
        <v>949.60061193547813</v>
      </c>
      <c r="AE57">
        <f>'IDT-1'!C57</f>
        <v>0</v>
      </c>
      <c r="AF57" s="26"/>
      <c r="AG57">
        <f t="shared" si="2"/>
        <v>949.60061193547813</v>
      </c>
      <c r="AI57" s="75">
        <f>PXIL!I57</f>
        <v>0</v>
      </c>
      <c r="AJ57" s="75">
        <f>PXIL!O57</f>
        <v>0</v>
      </c>
      <c r="AK57" s="75">
        <f>RTM_IEX!I57</f>
        <v>30.87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5.3900938815150532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515.19033200878528</v>
      </c>
      <c r="P58" s="77">
        <v>54.42</v>
      </c>
      <c r="Q58" s="77">
        <v>9.64</v>
      </c>
      <c r="R58" s="80">
        <v>26.3</v>
      </c>
      <c r="S58" s="80">
        <v>0</v>
      </c>
      <c r="T58" s="78">
        <f>SUMPRODUCT(LTA!F58:AJ58,LTA!F$101:AJ$101,LTA!F$104:AJ$104)</f>
        <v>141.84</v>
      </c>
      <c r="U58" s="78">
        <f>SUMPRODUCT(LTA!F58:AJ58,LTA!F$102:AJ$102,LTA!F$104:AJ$104)</f>
        <v>61.07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-12</v>
      </c>
      <c r="AA58" s="117">
        <f>STOA!I58</f>
        <v>78</v>
      </c>
      <c r="AB58" s="117">
        <f>-STOA!O58</f>
        <v>-10</v>
      </c>
      <c r="AC58">
        <f t="shared" si="0"/>
        <v>8.7886519042585451</v>
      </c>
      <c r="AD58">
        <f t="shared" si="1"/>
        <v>945.72647295599677</v>
      </c>
      <c r="AE58">
        <f>'IDT-1'!C58</f>
        <v>0</v>
      </c>
      <c r="AF58" s="26"/>
      <c r="AG58">
        <f t="shared" si="2"/>
        <v>945.72647295599677</v>
      </c>
      <c r="AI58" s="75">
        <f>PXIL!I58</f>
        <v>0</v>
      </c>
      <c r="AJ58" s="75">
        <f>PXIL!O58</f>
        <v>0</v>
      </c>
      <c r="AK58" s="75">
        <f>RTM_IEX!I58</f>
        <v>29.9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5.3900938815150532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514.76112271727379</v>
      </c>
      <c r="P59" s="77">
        <v>54.42</v>
      </c>
      <c r="Q59" s="77">
        <v>9.64</v>
      </c>
      <c r="R59" s="80">
        <v>26.3</v>
      </c>
      <c r="S59" s="80">
        <v>0</v>
      </c>
      <c r="T59" s="78">
        <f>SUMPRODUCT(LTA!F59:AJ59,LTA!F$101:AJ$101,LTA!F$104:AJ$104)</f>
        <v>144.26999999999998</v>
      </c>
      <c r="U59" s="78">
        <f>SUMPRODUCT(LTA!F59:AJ59,LTA!F$102:AJ$102,LTA!F$104:AJ$104)</f>
        <v>62.58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</v>
      </c>
      <c r="AA59" s="117">
        <f>STOA!I59</f>
        <v>76.5</v>
      </c>
      <c r="AB59" s="117">
        <f>-STOA!O59</f>
        <v>-10</v>
      </c>
      <c r="AC59">
        <f t="shared" si="0"/>
        <v>8.7443176590181046</v>
      </c>
      <c r="AD59">
        <f t="shared" si="1"/>
        <v>960.82160606277273</v>
      </c>
      <c r="AE59">
        <f>'IDT-1'!C59</f>
        <v>0</v>
      </c>
      <c r="AF59" s="26"/>
      <c r="AG59">
        <f t="shared" si="2"/>
        <v>960.82160606277273</v>
      </c>
      <c r="AI59" s="75">
        <f>PXIL!I59</f>
        <v>0</v>
      </c>
      <c r="AJ59" s="75">
        <f>PXIL!O59</f>
        <v>0</v>
      </c>
      <c r="AK59" s="75">
        <f>RTM_IEX!I59</f>
        <v>32.799999999999997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5.3900938815150532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48.72225712300208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512.59914859609376</v>
      </c>
      <c r="P60" s="77">
        <v>54.42</v>
      </c>
      <c r="Q60" s="77">
        <v>9.64</v>
      </c>
      <c r="R60" s="80">
        <v>26.3</v>
      </c>
      <c r="S60" s="80">
        <v>0</v>
      </c>
      <c r="T60" s="78">
        <f>SUMPRODUCT(LTA!F60:AJ60,LTA!F$101:AJ$101,LTA!F$104:AJ$104)</f>
        <v>140.32</v>
      </c>
      <c r="U60" s="78">
        <f>SUMPRODUCT(LTA!F60:AJ60,LTA!F$102:AJ$102,LTA!F$104:AJ$104)</f>
        <v>92.429999999999993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</v>
      </c>
      <c r="AB60" s="117">
        <f>-STOA!O60</f>
        <v>-10</v>
      </c>
      <c r="AC60">
        <f t="shared" si="0"/>
        <v>8.8203520317073281</v>
      </c>
      <c r="AD60">
        <f t="shared" si="1"/>
        <v>973.40359756890348</v>
      </c>
      <c r="AE60">
        <f>'IDT-1'!C60</f>
        <v>0</v>
      </c>
      <c r="AF60" s="26"/>
      <c r="AG60">
        <f t="shared" si="2"/>
        <v>973.40359756890348</v>
      </c>
      <c r="AI60" s="75">
        <f>PXIL!I60</f>
        <v>0</v>
      </c>
      <c r="AJ60" s="75">
        <f>PXIL!O60</f>
        <v>0</v>
      </c>
      <c r="AK60" s="75">
        <f>RTM_IEX!I60</f>
        <v>21.22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16.358933333333333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48.72225712300208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512.5974395704045</v>
      </c>
      <c r="P61" s="77">
        <v>54.42</v>
      </c>
      <c r="Q61" s="77">
        <v>9.64</v>
      </c>
      <c r="R61" s="80">
        <v>26.3</v>
      </c>
      <c r="S61" s="80">
        <v>0</v>
      </c>
      <c r="T61" s="78">
        <f>SUMPRODUCT(LTA!F61:AJ61,LTA!F$101:AJ$101,LTA!F$104:AJ$104)</f>
        <v>147.45999999999998</v>
      </c>
      <c r="U61" s="78">
        <f>SUMPRODUCT(LTA!F61:AJ61,LTA!F$102:AJ$102,LTA!F$104:AJ$104)</f>
        <v>101.68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75.900000000000006</v>
      </c>
      <c r="AB61" s="117">
        <f>-STOA!O61</f>
        <v>-10</v>
      </c>
      <c r="AC61">
        <f t="shared" si="0"/>
        <v>9.085998779457265</v>
      </c>
      <c r="AD61">
        <f t="shared" si="1"/>
        <v>1003.3250812472827</v>
      </c>
      <c r="AE61">
        <f>'IDT-1'!C61</f>
        <v>0</v>
      </c>
      <c r="AF61" s="26"/>
      <c r="AG61">
        <f t="shared" si="2"/>
        <v>1003.3250812472827</v>
      </c>
      <c r="AI61" s="75">
        <f>PXIL!I61</f>
        <v>0</v>
      </c>
      <c r="AJ61" s="75">
        <f>PXIL!O61</f>
        <v>0</v>
      </c>
      <c r="AK61" s="75">
        <f>RTM_IEX!I61</f>
        <v>23.15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16.358933333333333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48.72225712300208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514.76302875806118</v>
      </c>
      <c r="P62" s="77">
        <v>54.42</v>
      </c>
      <c r="Q62" s="77">
        <v>9.64</v>
      </c>
      <c r="R62" s="80">
        <v>26.3</v>
      </c>
      <c r="S62" s="80">
        <v>0</v>
      </c>
      <c r="T62" s="78">
        <f>SUMPRODUCT(LTA!F62:AJ62,LTA!F$101:AJ$101,LTA!F$104:AJ$104)</f>
        <v>143.24</v>
      </c>
      <c r="U62" s="78">
        <f>SUMPRODUCT(LTA!F62:AJ62,LTA!F$102:AJ$102,LTA!F$104:AJ$104)</f>
        <v>102.56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72.599999999999994</v>
      </c>
      <c r="AB62" s="117">
        <f>-STOA!O62</f>
        <v>-10</v>
      </c>
      <c r="AC62">
        <f t="shared" si="0"/>
        <v>9.1738719643086437</v>
      </c>
      <c r="AD62">
        <f t="shared" si="1"/>
        <v>1013.2227972500879</v>
      </c>
      <c r="AE62">
        <f>'IDT-1'!C62</f>
        <v>0</v>
      </c>
      <c r="AF62" s="26"/>
      <c r="AG62">
        <f t="shared" si="2"/>
        <v>1013.2227972500879</v>
      </c>
      <c r="AI62" s="75">
        <f>PXIL!I62</f>
        <v>0</v>
      </c>
      <c r="AJ62" s="75">
        <f>PXIL!O62</f>
        <v>0</v>
      </c>
      <c r="AK62" s="75">
        <f>RTM_IEX!I62</f>
        <v>37.61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5.3900938815150532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48.72225712300208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576.13345446449466</v>
      </c>
      <c r="P63" s="77">
        <v>54.417387923586446</v>
      </c>
      <c r="Q63" s="77">
        <v>9.64</v>
      </c>
      <c r="R63" s="80">
        <v>26.3</v>
      </c>
      <c r="S63" s="80">
        <v>0</v>
      </c>
      <c r="T63" s="78">
        <f>SUMPRODUCT(LTA!F63:AJ63,LTA!F$101:AJ$101,LTA!F$104:AJ$104)</f>
        <v>127.95</v>
      </c>
      <c r="U63" s="78">
        <f>SUMPRODUCT(LTA!F63:AJ63,LTA!F$102:AJ$102,LTA!F$104:AJ$104)</f>
        <v>102.81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68.400000000000006</v>
      </c>
      <c r="AB63" s="117">
        <f>-STOA!O63</f>
        <v>-10</v>
      </c>
      <c r="AC63">
        <f t="shared" si="0"/>
        <v>9.2020229370768192</v>
      </c>
      <c r="AD63">
        <f t="shared" si="1"/>
        <v>1016.3936204555217</v>
      </c>
      <c r="AE63">
        <f>'IDT-1'!C63</f>
        <v>0</v>
      </c>
      <c r="AF63" s="26"/>
      <c r="AG63">
        <f t="shared" si="2"/>
        <v>1016.3936204555217</v>
      </c>
      <c r="AI63" s="75">
        <f>PXIL!I63</f>
        <v>0</v>
      </c>
      <c r="AJ63" s="75">
        <f>PXIL!O63</f>
        <v>0</v>
      </c>
      <c r="AK63" s="75">
        <f>RTM_IEX!I63</f>
        <v>9.65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5.3900938815150532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48.72225712300208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581.17910006435534</v>
      </c>
      <c r="P64" s="77">
        <v>54.417387923586446</v>
      </c>
      <c r="Q64" s="77">
        <v>9.64</v>
      </c>
      <c r="R64" s="80">
        <v>26.3</v>
      </c>
      <c r="S64" s="80">
        <v>0</v>
      </c>
      <c r="T64" s="78">
        <f>SUMPRODUCT(LTA!F64:AJ64,LTA!F$101:AJ$101,LTA!F$104:AJ$104)</f>
        <v>122.51</v>
      </c>
      <c r="U64" s="78">
        <f>SUMPRODUCT(LTA!F64:AJ64,LTA!F$102:AJ$102,LTA!F$104:AJ$104)</f>
        <v>103.97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64.5</v>
      </c>
      <c r="AB64" s="117">
        <f>-STOA!O64</f>
        <v>-10</v>
      </c>
      <c r="AC64">
        <f t="shared" si="0"/>
        <v>9.242288618355591</v>
      </c>
      <c r="AD64">
        <f t="shared" si="1"/>
        <v>1020.9290003741032</v>
      </c>
      <c r="AE64">
        <f>'IDT-1'!C64</f>
        <v>0</v>
      </c>
      <c r="AF64" s="26"/>
      <c r="AG64">
        <f t="shared" si="2"/>
        <v>1020.9290003741032</v>
      </c>
      <c r="AI64" s="75">
        <f>PXIL!I64</f>
        <v>0</v>
      </c>
      <c r="AJ64" s="75">
        <f>PXIL!O64</f>
        <v>0</v>
      </c>
      <c r="AK64" s="75">
        <f>RTM_IEX!I64</f>
        <v>17.36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5.3900938815150532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48.72225712300208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587.30049161256545</v>
      </c>
      <c r="P65" s="77">
        <v>54.417387923586446</v>
      </c>
      <c r="Q65" s="77">
        <v>9.64</v>
      </c>
      <c r="R65" s="80">
        <v>26.3</v>
      </c>
      <c r="S65" s="80">
        <v>0</v>
      </c>
      <c r="T65" s="78">
        <f>SUMPRODUCT(LTA!F65:AJ65,LTA!F$101:AJ$101,LTA!F$104:AJ$104)</f>
        <v>126.87</v>
      </c>
      <c r="U65" s="78">
        <f>SUMPRODUCT(LTA!F65:AJ65,LTA!F$102:AJ$102,LTA!F$104:AJ$104)</f>
        <v>119.42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61.5</v>
      </c>
      <c r="AB65" s="117">
        <f>-STOA!O65</f>
        <v>-10</v>
      </c>
      <c r="AC65">
        <f t="shared" si="0"/>
        <v>9.376236863979841</v>
      </c>
      <c r="AD65">
        <f t="shared" si="1"/>
        <v>1036.0164436766893</v>
      </c>
      <c r="AE65">
        <f>'IDT-1'!C65</f>
        <v>0</v>
      </c>
      <c r="AF65" s="26"/>
      <c r="AG65">
        <f t="shared" si="2"/>
        <v>1036.0164436766893</v>
      </c>
      <c r="AI65" s="75">
        <f>PXIL!I65</f>
        <v>0</v>
      </c>
      <c r="AJ65" s="75">
        <f>PXIL!O65</f>
        <v>0</v>
      </c>
      <c r="AK65" s="75">
        <f>RTM_IEX!I65</f>
        <v>9.65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5.3900938815150532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48.72225712300208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587.293209825585</v>
      </c>
      <c r="P66" s="77">
        <v>54.417387923586446</v>
      </c>
      <c r="Q66" s="77">
        <v>9.64</v>
      </c>
      <c r="R66" s="80">
        <v>26.3</v>
      </c>
      <c r="S66" s="80">
        <v>0</v>
      </c>
      <c r="T66" s="78">
        <f>SUMPRODUCT(LTA!F66:AJ66,LTA!F$101:AJ$101,LTA!F$104:AJ$104)</f>
        <v>127.03</v>
      </c>
      <c r="U66" s="78">
        <f>SUMPRODUCT(LTA!F66:AJ66,LTA!F$102:AJ$102,LTA!F$104:AJ$104)</f>
        <v>119.75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57.6</v>
      </c>
      <c r="AB66" s="117">
        <f>-STOA!O66</f>
        <v>-10</v>
      </c>
      <c r="AC66">
        <f t="shared" si="0"/>
        <v>9.3885807842544118</v>
      </c>
      <c r="AD66">
        <f t="shared" si="1"/>
        <v>1037.4068179694341</v>
      </c>
      <c r="AE66">
        <f>'IDT-1'!C66</f>
        <v>0</v>
      </c>
      <c r="AF66" s="26"/>
      <c r="AG66">
        <f t="shared" si="2"/>
        <v>1037.4068179694341</v>
      </c>
      <c r="AI66" s="75">
        <f>PXIL!I66</f>
        <v>0</v>
      </c>
      <c r="AJ66" s="75">
        <f>PXIL!O66</f>
        <v>0</v>
      </c>
      <c r="AK66" s="75">
        <f>RTM_IEX!I66</f>
        <v>14.47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5.3900938815150532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48.72225712300208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595.00751325689464</v>
      </c>
      <c r="P67" s="77">
        <v>54.417387923586446</v>
      </c>
      <c r="Q67" s="77">
        <v>9.65</v>
      </c>
      <c r="R67" s="80">
        <v>26.3</v>
      </c>
      <c r="S67" s="80">
        <v>0</v>
      </c>
      <c r="T67" s="78">
        <f>SUMPRODUCT(LTA!F67:AJ67,LTA!F$101:AJ$101,LTA!F$104:AJ$104)</f>
        <v>101.75999999999999</v>
      </c>
      <c r="U67" s="78">
        <f>SUMPRODUCT(LTA!F67:AJ67,LTA!F$102:AJ$102,LTA!F$104:AJ$104)</f>
        <v>119.95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50.96</v>
      </c>
      <c r="AB67" s="117">
        <f>-STOA!O67</f>
        <v>0</v>
      </c>
      <c r="AC67">
        <f t="shared" si="0"/>
        <v>8.9613893792279846</v>
      </c>
      <c r="AD67">
        <f t="shared" si="1"/>
        <v>1009.3783128057703</v>
      </c>
      <c r="AE67">
        <f>'IDT-1'!C67</f>
        <v>0</v>
      </c>
      <c r="AF67" s="26"/>
      <c r="AG67">
        <f t="shared" si="2"/>
        <v>1009.3783128057703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5.3900938815150532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48.72225712300208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601.44543911035953</v>
      </c>
      <c r="P68" s="77">
        <v>54.417387923586446</v>
      </c>
      <c r="Q68" s="77">
        <v>9.65</v>
      </c>
      <c r="R68" s="80">
        <v>26.3</v>
      </c>
      <c r="S68" s="80">
        <v>0</v>
      </c>
      <c r="T68" s="78">
        <f>SUMPRODUCT(LTA!F68:AJ68,LTA!F$101:AJ$101,LTA!F$104:AJ$104)</f>
        <v>101.25999999999999</v>
      </c>
      <c r="U68" s="78">
        <f>SUMPRODUCT(LTA!F68:AJ68,LTA!F$102:AJ$102,LTA!F$104:AJ$104)</f>
        <v>121.07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46.160000000000004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8.9812591267384754</v>
      </c>
      <c r="AD68">
        <f t="shared" ref="AD68:AD98" si="4">SUM(B68:AB68,AI68:AR68)-AC68</f>
        <v>1011.6163689117246</v>
      </c>
      <c r="AE68">
        <f>'IDT-1'!C68</f>
        <v>0</v>
      </c>
      <c r="AF68" s="26"/>
      <c r="AG68">
        <f t="shared" ref="AG68:AG98" si="5">SUM(AD68:AF68)</f>
        <v>1011.6163689117246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5.3900938815150532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48.72225712300208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609.07116505877752</v>
      </c>
      <c r="P69" s="77">
        <v>54.417387923586446</v>
      </c>
      <c r="Q69" s="77">
        <v>19.34</v>
      </c>
      <c r="R69" s="80">
        <v>26.3</v>
      </c>
      <c r="S69" s="80">
        <v>0</v>
      </c>
      <c r="T69" s="78">
        <f>SUMPRODUCT(LTA!F69:AJ69,LTA!F$101:AJ$101,LTA!F$104:AJ$104)</f>
        <v>97.550000000000011</v>
      </c>
      <c r="U69" s="78">
        <f>SUMPRODUCT(LTA!F69:AJ69,LTA!F$102:AJ$102,LTA!F$104:AJ$104)</f>
        <v>122.18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39.56</v>
      </c>
      <c r="AB69" s="117">
        <f>-STOA!O69</f>
        <v>0</v>
      </c>
      <c r="AC69">
        <f t="shared" si="3"/>
        <v>9.1858494279174856</v>
      </c>
      <c r="AD69">
        <f t="shared" si="4"/>
        <v>1004.5275045589638</v>
      </c>
      <c r="AE69">
        <f>'IDT-1'!C69</f>
        <v>0</v>
      </c>
      <c r="AF69" s="26"/>
      <c r="AG69">
        <f t="shared" si="5"/>
        <v>1004.5275045589638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5.3900938815150532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48.72225712300208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619.35394178805529</v>
      </c>
      <c r="P70" s="77">
        <v>54.417387923586446</v>
      </c>
      <c r="Q70" s="77">
        <v>19.34</v>
      </c>
      <c r="R70" s="80">
        <v>26.3</v>
      </c>
      <c r="S70" s="80">
        <v>0</v>
      </c>
      <c r="T70" s="78">
        <f>SUMPRODUCT(LTA!F70:AJ70,LTA!F$101:AJ$101,LTA!F$104:AJ$104)</f>
        <v>92.41</v>
      </c>
      <c r="U70" s="78">
        <f>SUMPRODUCT(LTA!F70:AJ70,LTA!F$102:AJ$102,LTA!F$104:AJ$104)</f>
        <v>122.31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32.96</v>
      </c>
      <c r="AB70" s="117">
        <f>-STOA!O70</f>
        <v>0</v>
      </c>
      <c r="AC70">
        <f t="shared" si="3"/>
        <v>9.0853885879131759</v>
      </c>
      <c r="AD70">
        <f t="shared" si="4"/>
        <v>1013.3007421282458</v>
      </c>
      <c r="AE70">
        <f>'IDT-1'!C70</f>
        <v>0</v>
      </c>
      <c r="AF70" s="26"/>
      <c r="AG70">
        <f t="shared" si="5"/>
        <v>1013.3007421282458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5.3303814713896465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48.72225712300208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622.34372526736388</v>
      </c>
      <c r="P71" s="77">
        <v>54.417387923586446</v>
      </c>
      <c r="Q71" s="77">
        <v>19.34</v>
      </c>
      <c r="R71" s="80">
        <v>26.3</v>
      </c>
      <c r="S71" s="80">
        <v>0</v>
      </c>
      <c r="T71" s="78">
        <f>SUMPRODUCT(LTA!F71:AJ71,LTA!F$101:AJ$101,LTA!F$104:AJ$104)</f>
        <v>96.800000000000011</v>
      </c>
      <c r="U71" s="78">
        <f>SUMPRODUCT(LTA!F71:AJ71,LTA!F$102:AJ$102,LTA!F$104:AJ$104)</f>
        <v>124.42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26.959999999999997</v>
      </c>
      <c r="AB71" s="117">
        <f>-STOA!O71</f>
        <v>0</v>
      </c>
      <c r="AC71">
        <f t="shared" si="3"/>
        <v>9.2931357637658927</v>
      </c>
      <c r="AD71">
        <f t="shared" si="4"/>
        <v>996.52306602157603</v>
      </c>
      <c r="AE71">
        <f>'IDT-1'!C71</f>
        <v>0</v>
      </c>
      <c r="AF71" s="26"/>
      <c r="AG71">
        <f t="shared" si="5"/>
        <v>996.52306602157603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5.3303814713896465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48.72225712300208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644.39543283152921</v>
      </c>
      <c r="P72" s="77">
        <v>54.417387923586446</v>
      </c>
      <c r="Q72" s="77">
        <v>19.34</v>
      </c>
      <c r="R72" s="80">
        <v>25.49</v>
      </c>
      <c r="S72" s="80">
        <v>0</v>
      </c>
      <c r="T72" s="78">
        <f>SUMPRODUCT(LTA!F72:AJ72,LTA!F$101:AJ$101,LTA!F$104:AJ$104)</f>
        <v>88.53</v>
      </c>
      <c r="U72" s="78">
        <f>SUMPRODUCT(LTA!F72:AJ72,LTA!F$102:AJ$102,LTA!F$104:AJ$104)</f>
        <v>124.12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21.56</v>
      </c>
      <c r="AB72" s="117">
        <f>-STOA!O72</f>
        <v>0</v>
      </c>
      <c r="AC72">
        <f t="shared" si="3"/>
        <v>9.3571267903305504</v>
      </c>
      <c r="AD72">
        <f t="shared" si="4"/>
        <v>1003.730782559177</v>
      </c>
      <c r="AE72">
        <f>'IDT-1'!C72</f>
        <v>0</v>
      </c>
      <c r="AF72" s="26"/>
      <c r="AG72">
        <f t="shared" si="5"/>
        <v>1003.730782559177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5.3303814713896465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48.72225712300208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648.10689846303637</v>
      </c>
      <c r="P73" s="77">
        <v>54.417387923586446</v>
      </c>
      <c r="Q73" s="77">
        <v>19.34</v>
      </c>
      <c r="R73" s="80">
        <v>17.32</v>
      </c>
      <c r="S73" s="80">
        <v>0</v>
      </c>
      <c r="T73" s="78">
        <f>SUMPRODUCT(LTA!F73:AJ73,LTA!F$101:AJ$101,LTA!F$104:AJ$104)</f>
        <v>79.25</v>
      </c>
      <c r="U73" s="78">
        <f>SUMPRODUCT(LTA!F73:AJ73,LTA!F$102:AJ$102,LTA!F$104:AJ$104)</f>
        <v>124.17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8.961914499832929</v>
      </c>
      <c r="AD73">
        <f t="shared" si="4"/>
        <v>1009.4374604811817</v>
      </c>
      <c r="AE73">
        <f>'IDT-1'!C73</f>
        <v>0</v>
      </c>
      <c r="AF73" s="26"/>
      <c r="AG73">
        <f t="shared" si="5"/>
        <v>1009.4374604811817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5.3303814713896465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48.72225712300208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666.2497202955476</v>
      </c>
      <c r="P74" s="77">
        <v>54.417387923586446</v>
      </c>
      <c r="Q74" s="77">
        <v>19.34</v>
      </c>
      <c r="R74" s="80">
        <v>13.790000000000001</v>
      </c>
      <c r="S74" s="80">
        <v>0</v>
      </c>
      <c r="T74" s="78">
        <f>SUMPRODUCT(LTA!F74:AJ74,LTA!F$101:AJ$101,LTA!F$104:AJ$104)</f>
        <v>70.83</v>
      </c>
      <c r="U74" s="78">
        <f>SUMPRODUCT(LTA!F74:AJ74,LTA!F$102:AJ$102,LTA!F$104:AJ$104)</f>
        <v>124.27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12.56</v>
      </c>
      <c r="AB74" s="117">
        <f>-STOA!O74</f>
        <v>0</v>
      </c>
      <c r="AC74">
        <f t="shared" si="3"/>
        <v>8.9908913319590269</v>
      </c>
      <c r="AD74">
        <f t="shared" si="4"/>
        <v>1012.7013054815668</v>
      </c>
      <c r="AE74">
        <f>'IDT-1'!C74</f>
        <v>0</v>
      </c>
      <c r="AF74" s="26"/>
      <c r="AG74">
        <f t="shared" si="5"/>
        <v>1012.7013054815668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5.3814713896457773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48.72225712300208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704.88047815986567</v>
      </c>
      <c r="P75" s="77">
        <v>54.417387923586446</v>
      </c>
      <c r="Q75" s="77">
        <v>19.34</v>
      </c>
      <c r="R75" s="80">
        <v>0</v>
      </c>
      <c r="S75" s="80">
        <v>0</v>
      </c>
      <c r="T75" s="78">
        <f>SUMPRODUCT(LTA!F75:AJ75,LTA!F$101:AJ$101,LTA!F$104:AJ$104)</f>
        <v>62.480000000000004</v>
      </c>
      <c r="U75" s="78">
        <f>SUMPRODUCT(LTA!F75:AJ75,LTA!F$102:AJ$102,LTA!F$104:AJ$104)</f>
        <v>123.66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9.2822541428895864</v>
      </c>
      <c r="AD75">
        <f t="shared" si="4"/>
        <v>1005.3417904532105</v>
      </c>
      <c r="AE75">
        <f>'IDT-1'!C75</f>
        <v>0</v>
      </c>
      <c r="AF75" s="26"/>
      <c r="AG75">
        <f t="shared" si="5"/>
        <v>1005.3417904532105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5.3814713896457773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48.72225712300208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713.98830213034387</v>
      </c>
      <c r="P76" s="77">
        <v>54.417387923586446</v>
      </c>
      <c r="Q76" s="77">
        <v>19.34</v>
      </c>
      <c r="R76" s="80">
        <v>0</v>
      </c>
      <c r="S76" s="80">
        <v>0</v>
      </c>
      <c r="T76" s="78">
        <f>SUMPRODUCT(LTA!F76:AJ76,LTA!F$101:AJ$101,LTA!F$104:AJ$104)</f>
        <v>54.53</v>
      </c>
      <c r="U76" s="78">
        <f>SUMPRODUCT(LTA!F76:AJ76,LTA!F$102:AJ$102,LTA!F$104:AJ$104)</f>
        <v>123.22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9.2357709938297941</v>
      </c>
      <c r="AD76">
        <f t="shared" si="4"/>
        <v>1000.1060975727484</v>
      </c>
      <c r="AE76">
        <f>'IDT-1'!C76</f>
        <v>0</v>
      </c>
      <c r="AF76" s="26"/>
      <c r="AG76">
        <f t="shared" si="5"/>
        <v>1000.1060975727484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5.3814713896457773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48.72225712300208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717.77555979468605</v>
      </c>
      <c r="P77" s="77">
        <v>54.417387923586446</v>
      </c>
      <c r="Q77" s="77">
        <v>19.34</v>
      </c>
      <c r="R77" s="80">
        <v>0</v>
      </c>
      <c r="S77" s="80">
        <v>0</v>
      </c>
      <c r="T77" s="78">
        <f>SUMPRODUCT(LTA!F77:AJ77,LTA!F$101:AJ$101,LTA!F$104:AJ$104)</f>
        <v>45.39</v>
      </c>
      <c r="U77" s="78">
        <f>SUMPRODUCT(LTA!F77:AJ77,LTA!F$102:AJ$102,LTA!F$104:AJ$104)</f>
        <v>120.27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9.193897498886983</v>
      </c>
      <c r="AD77">
        <f t="shared" si="4"/>
        <v>985.34522873203343</v>
      </c>
      <c r="AE77">
        <f>'IDT-1'!C77</f>
        <v>0</v>
      </c>
      <c r="AF77" s="26"/>
      <c r="AG77">
        <f t="shared" si="5"/>
        <v>985.34522873203343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5.3814713896457773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46.779999999999994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738.29993156864168</v>
      </c>
      <c r="P78" s="77">
        <v>54.417387923586446</v>
      </c>
      <c r="Q78" s="77">
        <v>19.34</v>
      </c>
      <c r="R78" s="80">
        <v>0</v>
      </c>
      <c r="S78" s="80">
        <v>0</v>
      </c>
      <c r="T78" s="78">
        <f>SUMPRODUCT(LTA!F78:AJ78,LTA!F$101:AJ$101,LTA!F$104:AJ$104)</f>
        <v>41.839999999999996</v>
      </c>
      <c r="U78" s="78">
        <f>SUMPRODUCT(LTA!F78:AJ78,LTA!F$102:AJ$102,LTA!F$104:AJ$104)</f>
        <v>119.58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-38</v>
      </c>
      <c r="AA78" s="117">
        <f>STOA!I78</f>
        <v>0.56000000000000005</v>
      </c>
      <c r="AB78" s="117">
        <f>-STOA!O78</f>
        <v>0</v>
      </c>
      <c r="AC78">
        <f t="shared" si="3"/>
        <v>9.5111050408258659</v>
      </c>
      <c r="AD78">
        <f t="shared" si="4"/>
        <v>974.87013584104807</v>
      </c>
      <c r="AE78">
        <f>'IDT-1'!C78</f>
        <v>0</v>
      </c>
      <c r="AF78" s="26"/>
      <c r="AG78">
        <f t="shared" si="5"/>
        <v>974.87013584104807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5.3814713896457773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46.260000000000005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745.16063748516126</v>
      </c>
      <c r="P79" s="77">
        <v>54.417387923586446</v>
      </c>
      <c r="Q79" s="77">
        <v>19.34</v>
      </c>
      <c r="R79" s="80">
        <v>0</v>
      </c>
      <c r="S79" s="80">
        <v>0</v>
      </c>
      <c r="T79" s="78">
        <f>SUMPRODUCT(LTA!F79:AJ79,LTA!F$101:AJ$101,LTA!F$104:AJ$104)</f>
        <v>40.11</v>
      </c>
      <c r="U79" s="78">
        <f>SUMPRODUCT(LTA!F79:AJ79,LTA!F$102:AJ$102,LTA!F$104:AJ$104)</f>
        <v>118.88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-120</v>
      </c>
      <c r="AA79" s="117">
        <f>STOA!I79</f>
        <v>0.67</v>
      </c>
      <c r="AB79" s="117">
        <f>-STOA!O79</f>
        <v>0</v>
      </c>
      <c r="AC79">
        <f t="shared" si="3"/>
        <v>10.652464434489302</v>
      </c>
      <c r="AD79">
        <f t="shared" si="4"/>
        <v>958.78948236390409</v>
      </c>
      <c r="AE79">
        <f>'IDT-1'!C79</f>
        <v>0</v>
      </c>
      <c r="AF79" s="26"/>
      <c r="AG79">
        <f t="shared" si="5"/>
        <v>958.78948236390409</v>
      </c>
      <c r="AI79" s="75">
        <f>PXIL!I79</f>
        <v>0</v>
      </c>
      <c r="AJ79" s="75">
        <f>PXIL!O79</f>
        <v>0</v>
      </c>
      <c r="AK79" s="75">
        <f>RTM_IEX!I79</f>
        <v>53.04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5.3814713896457773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46.260000000000005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746.09536340102738</v>
      </c>
      <c r="P80" s="77">
        <v>54.417387923586446</v>
      </c>
      <c r="Q80" s="77">
        <v>19.34</v>
      </c>
      <c r="R80" s="80">
        <v>0</v>
      </c>
      <c r="S80" s="80">
        <v>0</v>
      </c>
      <c r="T80" s="78">
        <f>SUMPRODUCT(LTA!F80:AJ80,LTA!F$101:AJ$101,LTA!F$104:AJ$104)</f>
        <v>38.059999999999995</v>
      </c>
      <c r="U80" s="78">
        <f>SUMPRODUCT(LTA!F80:AJ80,LTA!F$102:AJ$102,LTA!F$104:AJ$104)</f>
        <v>118.12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-120</v>
      </c>
      <c r="AA80" s="117">
        <f>STOA!I80</f>
        <v>0.67</v>
      </c>
      <c r="AB80" s="117">
        <f>-STOA!O80</f>
        <v>0</v>
      </c>
      <c r="AC80">
        <f t="shared" si="3"/>
        <v>10.635962022548926</v>
      </c>
      <c r="AD80">
        <f t="shared" si="4"/>
        <v>956.93071069171071</v>
      </c>
      <c r="AE80">
        <f>'IDT-1'!C80</f>
        <v>0</v>
      </c>
      <c r="AF80" s="26"/>
      <c r="AG80">
        <f t="shared" si="5"/>
        <v>956.93071069171071</v>
      </c>
      <c r="AI80" s="75">
        <f>PXIL!I80</f>
        <v>0</v>
      </c>
      <c r="AJ80" s="75">
        <f>PXIL!O80</f>
        <v>0</v>
      </c>
      <c r="AK80" s="75">
        <f>RTM_IEX!I80</f>
        <v>53.04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5.4386532858530279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46.260000000000005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740.01431594570488</v>
      </c>
      <c r="P81" s="77">
        <v>54.417387923586446</v>
      </c>
      <c r="Q81" s="77">
        <v>19.34</v>
      </c>
      <c r="R81" s="80">
        <v>0</v>
      </c>
      <c r="S81" s="80">
        <v>0</v>
      </c>
      <c r="T81" s="78">
        <f>SUMPRODUCT(LTA!F81:AJ81,LTA!F$101:AJ$101,LTA!F$104:AJ$104)</f>
        <v>36.68</v>
      </c>
      <c r="U81" s="78">
        <f>SUMPRODUCT(LTA!F81:AJ81,LTA!F$102:AJ$102,LTA!F$104:AJ$104)</f>
        <v>117.81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-63</v>
      </c>
      <c r="AA81" s="117">
        <f>STOA!I81</f>
        <v>0.67</v>
      </c>
      <c r="AB81" s="117">
        <f>-STOA!O81</f>
        <v>0</v>
      </c>
      <c r="AC81">
        <f t="shared" si="3"/>
        <v>9.5952747368635762</v>
      </c>
      <c r="AD81">
        <f t="shared" si="4"/>
        <v>954.21753241828071</v>
      </c>
      <c r="AE81">
        <f>'IDT-1'!C81</f>
        <v>0</v>
      </c>
      <c r="AF81" s="26"/>
      <c r="AG81">
        <f t="shared" si="5"/>
        <v>954.21753241828071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18.325258918296896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46.260000000000005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709.8075881328125</v>
      </c>
      <c r="P82" s="77">
        <v>54.417387923586446</v>
      </c>
      <c r="Q82" s="77">
        <v>19.34</v>
      </c>
      <c r="R82" s="80">
        <v>0</v>
      </c>
      <c r="S82" s="80">
        <v>0</v>
      </c>
      <c r="T82" s="78">
        <f>SUMPRODUCT(LTA!F82:AJ82,LTA!F$101:AJ$101,LTA!F$104:AJ$104)</f>
        <v>36.32</v>
      </c>
      <c r="U82" s="78">
        <f>SUMPRODUCT(LTA!F82:AJ82,LTA!F$102:AJ$102,LTA!F$104:AJ$104)</f>
        <v>117.09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-73</v>
      </c>
      <c r="AA82" s="117">
        <f>STOA!I82</f>
        <v>0.67</v>
      </c>
      <c r="AB82" s="117">
        <f>-STOA!O82</f>
        <v>0</v>
      </c>
      <c r="AC82">
        <f t="shared" si="3"/>
        <v>9.5221349368975829</v>
      </c>
      <c r="AD82">
        <f t="shared" si="4"/>
        <v>925.89055003779833</v>
      </c>
      <c r="AE82">
        <f>'IDT-1'!C82</f>
        <v>0</v>
      </c>
      <c r="AF82" s="26"/>
      <c r="AG82">
        <f t="shared" si="5"/>
        <v>925.89055003779833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5.4660347551342818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48.327765706624753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681.96330670511202</v>
      </c>
      <c r="P83" s="77">
        <v>54.417387923586446</v>
      </c>
      <c r="Q83" s="77">
        <v>19.34</v>
      </c>
      <c r="R83" s="80">
        <v>0</v>
      </c>
      <c r="S83" s="80">
        <v>0</v>
      </c>
      <c r="T83" s="78">
        <f>SUMPRODUCT(LTA!F83:AJ83,LTA!F$101:AJ$101,LTA!F$104:AJ$104)</f>
        <v>36.840000000000003</v>
      </c>
      <c r="U83" s="78">
        <f>SUMPRODUCT(LTA!F83:AJ83,LTA!F$102:AJ$102,LTA!F$104:AJ$104)</f>
        <v>116.54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0.62</v>
      </c>
      <c r="AB83" s="117">
        <f>-STOA!O83</f>
        <v>0</v>
      </c>
      <c r="AC83">
        <f t="shared" si="3"/>
        <v>8.9772394929057935</v>
      </c>
      <c r="AD83">
        <f t="shared" si="4"/>
        <v>910.71970559755175</v>
      </c>
      <c r="AE83">
        <f>'IDT-1'!C83</f>
        <v>0</v>
      </c>
      <c r="AF83" s="26"/>
      <c r="AG83">
        <f t="shared" si="5"/>
        <v>910.71970559755175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5.4660347551342818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48.327765706624753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681.32428597772196</v>
      </c>
      <c r="P84" s="77">
        <v>54.417387923586446</v>
      </c>
      <c r="Q84" s="77">
        <v>19.34</v>
      </c>
      <c r="R84" s="80">
        <v>0</v>
      </c>
      <c r="S84" s="80">
        <v>0</v>
      </c>
      <c r="T84" s="78">
        <f>SUMPRODUCT(LTA!F84:AJ84,LTA!F$101:AJ$101,LTA!F$104:AJ$104)</f>
        <v>36.07</v>
      </c>
      <c r="U84" s="78">
        <f>SUMPRODUCT(LTA!F84:AJ84,LTA!F$102:AJ$102,LTA!F$104:AJ$104)</f>
        <v>116.15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0.62</v>
      </c>
      <c r="AB84" s="117">
        <f>-STOA!O84</f>
        <v>0</v>
      </c>
      <c r="AC84">
        <f t="shared" si="3"/>
        <v>9.0057987481157387</v>
      </c>
      <c r="AD84">
        <f t="shared" si="4"/>
        <v>903.89212561495185</v>
      </c>
      <c r="AE84">
        <f>'IDT-1'!C84</f>
        <v>0</v>
      </c>
      <c r="AF84" s="26"/>
      <c r="AG84">
        <f t="shared" si="5"/>
        <v>903.89212561495185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5.6240126382306483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48.327765706624753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669.78244954120771</v>
      </c>
      <c r="P85" s="77">
        <v>54.417387923586446</v>
      </c>
      <c r="Q85" s="77">
        <v>19.34</v>
      </c>
      <c r="R85" s="80">
        <v>0</v>
      </c>
      <c r="S85" s="80">
        <v>0</v>
      </c>
      <c r="T85" s="78">
        <f>SUMPRODUCT(LTA!F85:AJ85,LTA!F$101:AJ$101,LTA!F$104:AJ$104)</f>
        <v>20.9</v>
      </c>
      <c r="U85" s="78">
        <f>SUMPRODUCT(LTA!F85:AJ85,LTA!F$102:AJ$102,LTA!F$104:AJ$104)</f>
        <v>115.7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-55</v>
      </c>
      <c r="AA85" s="117">
        <f>STOA!I85</f>
        <v>0.62</v>
      </c>
      <c r="AB85" s="117">
        <f>-STOA!O85</f>
        <v>0</v>
      </c>
      <c r="AC85">
        <f t="shared" si="3"/>
        <v>9.03450861851152</v>
      </c>
      <c r="AD85">
        <f t="shared" si="4"/>
        <v>846.85955719113815</v>
      </c>
      <c r="AE85">
        <f>'IDT-1'!C85</f>
        <v>0</v>
      </c>
      <c r="AF85" s="26"/>
      <c r="AG85">
        <f t="shared" si="5"/>
        <v>846.85955719113815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5.6240126382306483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48.327765706624753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659.44489681960943</v>
      </c>
      <c r="P86" s="77">
        <v>54.417387923586446</v>
      </c>
      <c r="Q86" s="77">
        <v>19.34</v>
      </c>
      <c r="R86" s="80">
        <v>0</v>
      </c>
      <c r="S86" s="80">
        <v>0</v>
      </c>
      <c r="T86" s="78">
        <f>SUMPRODUCT(LTA!F86:AJ86,LTA!F$101:AJ$101,LTA!F$104:AJ$104)</f>
        <v>20.72</v>
      </c>
      <c r="U86" s="78">
        <f>SUMPRODUCT(LTA!F86:AJ86,LTA!F$102:AJ$102,LTA!F$104:AJ$104)</f>
        <v>115.39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0.62</v>
      </c>
      <c r="AB86" s="117">
        <f>-STOA!O86</f>
        <v>0</v>
      </c>
      <c r="AC86">
        <f t="shared" si="3"/>
        <v>8.9392261545614531</v>
      </c>
      <c r="AD86">
        <f t="shared" si="4"/>
        <v>836.12728693348993</v>
      </c>
      <c r="AE86">
        <f>'IDT-1'!C86</f>
        <v>0</v>
      </c>
      <c r="AF86" s="26"/>
      <c r="AG86">
        <f t="shared" si="5"/>
        <v>836.12728693348993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5.6240126382306483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644.5031510798525</v>
      </c>
      <c r="P87" s="77">
        <v>54.417387923586446</v>
      </c>
      <c r="Q87" s="77">
        <v>19.34</v>
      </c>
      <c r="R87" s="80">
        <v>0</v>
      </c>
      <c r="S87" s="80">
        <v>0</v>
      </c>
      <c r="T87" s="78">
        <f>SUMPRODUCT(LTA!F87:AJ87,LTA!F$101:AJ$101,LTA!F$104:AJ$104)</f>
        <v>20.38</v>
      </c>
      <c r="U87" s="78">
        <f>SUMPRODUCT(LTA!F87:AJ87,LTA!F$102:AJ$102,LTA!F$104:AJ$104)</f>
        <v>115.09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-78</v>
      </c>
      <c r="AA87" s="117">
        <f>STOA!I87</f>
        <v>0.62</v>
      </c>
      <c r="AB87" s="117">
        <f>-STOA!O87</f>
        <v>0</v>
      </c>
      <c r="AC87">
        <f t="shared" si="3"/>
        <v>8.8882381116218347</v>
      </c>
      <c r="AD87">
        <f t="shared" si="4"/>
        <v>804.26876353004786</v>
      </c>
      <c r="AE87">
        <f>'IDT-1'!C87</f>
        <v>0</v>
      </c>
      <c r="AF87" s="26"/>
      <c r="AG87">
        <f t="shared" si="5"/>
        <v>804.26876353004786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5.6151419558359619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655.95861501141371</v>
      </c>
      <c r="P88" s="77">
        <v>54.417387923586446</v>
      </c>
      <c r="Q88" s="77">
        <v>19.34</v>
      </c>
      <c r="R88" s="80">
        <v>0</v>
      </c>
      <c r="S88" s="80">
        <v>0</v>
      </c>
      <c r="T88" s="78">
        <f>SUMPRODUCT(LTA!F88:AJ88,LTA!F$101:AJ$101,LTA!F$104:AJ$104)</f>
        <v>20.04</v>
      </c>
      <c r="U88" s="78">
        <f>SUMPRODUCT(LTA!F88:AJ88,LTA!F$102:AJ$102,LTA!F$104:AJ$104)</f>
        <v>109.84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-78</v>
      </c>
      <c r="AA88" s="117">
        <f>STOA!I88</f>
        <v>0.62</v>
      </c>
      <c r="AB88" s="117">
        <f>-STOA!O88</f>
        <v>0</v>
      </c>
      <c r="AC88">
        <f t="shared" si="3"/>
        <v>8.9397761322144991</v>
      </c>
      <c r="AD88">
        <f t="shared" si="4"/>
        <v>810.07381875862166</v>
      </c>
      <c r="AE88">
        <f>'IDT-1'!C88</f>
        <v>0</v>
      </c>
      <c r="AF88" s="26"/>
      <c r="AG88">
        <f t="shared" si="5"/>
        <v>810.07381875862166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5.6151419558359619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631.06957060756747</v>
      </c>
      <c r="P89" s="77">
        <v>54.417387923586446</v>
      </c>
      <c r="Q89" s="77">
        <v>19.34</v>
      </c>
      <c r="R89" s="80">
        <v>0</v>
      </c>
      <c r="S89" s="80">
        <v>0</v>
      </c>
      <c r="T89" s="78">
        <f>SUMPRODUCT(LTA!F89:AJ89,LTA!F$101:AJ$101,LTA!F$104:AJ$104)</f>
        <v>19.829999999999998</v>
      </c>
      <c r="U89" s="78">
        <f>SUMPRODUCT(LTA!F89:AJ89,LTA!F$102:AJ$102,LTA!F$104:AJ$104)</f>
        <v>109.95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-45</v>
      </c>
      <c r="AA89" s="117">
        <f>STOA!I89</f>
        <v>0.62</v>
      </c>
      <c r="AB89" s="117">
        <f>-STOA!O89</f>
        <v>0</v>
      </c>
      <c r="AC89">
        <f t="shared" si="3"/>
        <v>8.515675608450163</v>
      </c>
      <c r="AD89">
        <f t="shared" si="4"/>
        <v>808.50887487853993</v>
      </c>
      <c r="AE89">
        <f>'IDT-1'!C89</f>
        <v>0</v>
      </c>
      <c r="AF89" s="26"/>
      <c r="AG89">
        <f t="shared" si="5"/>
        <v>808.50887487853993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5.6151419558359619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638.47724661634686</v>
      </c>
      <c r="P90" s="77">
        <v>54.417387923586446</v>
      </c>
      <c r="Q90" s="77">
        <v>19.34</v>
      </c>
      <c r="R90" s="80">
        <v>0</v>
      </c>
      <c r="S90" s="80">
        <v>0</v>
      </c>
      <c r="T90" s="78">
        <f>SUMPRODUCT(LTA!F90:AJ90,LTA!F$101:AJ$101,LTA!F$104:AJ$104)</f>
        <v>19.489999999999998</v>
      </c>
      <c r="U90" s="78">
        <f>SUMPRODUCT(LTA!F90:AJ90,LTA!F$102:AJ$102,LTA!F$104:AJ$104)</f>
        <v>109.96000000000001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-45</v>
      </c>
      <c r="AA90" s="117">
        <f>STOA!I90</f>
        <v>0.62</v>
      </c>
      <c r="AB90" s="117">
        <f>-STOA!O90</f>
        <v>0</v>
      </c>
      <c r="AC90">
        <f t="shared" si="3"/>
        <v>8.5779591573274203</v>
      </c>
      <c r="AD90">
        <f t="shared" si="4"/>
        <v>815.52426733844197</v>
      </c>
      <c r="AE90">
        <f>'IDT-1'!C90</f>
        <v>0</v>
      </c>
      <c r="AF90" s="26"/>
      <c r="AG90">
        <f t="shared" si="5"/>
        <v>815.52426733844197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5.6151419558359619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45.002103393474805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733.28422685750695</v>
      </c>
      <c r="P91" s="77">
        <v>34.090000000000003</v>
      </c>
      <c r="Q91" s="77">
        <v>19.34</v>
      </c>
      <c r="R91" s="80">
        <v>0</v>
      </c>
      <c r="S91" s="80">
        <v>0</v>
      </c>
      <c r="T91" s="78">
        <f>SUMPRODUCT(LTA!F91:AJ91,LTA!F$101:AJ$101,LTA!F$104:AJ$104)</f>
        <v>19.920000000000002</v>
      </c>
      <c r="U91" s="78">
        <f>SUMPRODUCT(LTA!F91:AJ91,LTA!F$102:AJ$102,LTA!F$104:AJ$104)</f>
        <v>109.87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-150</v>
      </c>
      <c r="AA91" s="117">
        <f>STOA!I91</f>
        <v>0.62</v>
      </c>
      <c r="AB91" s="117">
        <f>-STOA!O91</f>
        <v>0</v>
      </c>
      <c r="AC91">
        <f t="shared" si="3"/>
        <v>9.9022496437492933</v>
      </c>
      <c r="AD91">
        <f t="shared" si="4"/>
        <v>814.02167256306848</v>
      </c>
      <c r="AE91">
        <f>'IDT-1'!C91</f>
        <v>0</v>
      </c>
      <c r="AF91" s="26"/>
      <c r="AG91">
        <f t="shared" si="5"/>
        <v>814.02167256306848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5.6151419558359619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45.002103393474805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733.28422336939514</v>
      </c>
      <c r="P92" s="77">
        <v>34.090000000000003</v>
      </c>
      <c r="Q92" s="77">
        <v>19.34</v>
      </c>
      <c r="R92" s="80">
        <v>0</v>
      </c>
      <c r="S92" s="80">
        <v>0</v>
      </c>
      <c r="T92" s="78">
        <f>SUMPRODUCT(LTA!F92:AJ92,LTA!F$101:AJ$101,LTA!F$104:AJ$104)</f>
        <v>13.55</v>
      </c>
      <c r="U92" s="78">
        <f>SUMPRODUCT(LTA!F92:AJ92,LTA!F$102:AJ$102,LTA!F$104:AJ$104)</f>
        <v>109.85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-145</v>
      </c>
      <c r="AA92" s="117">
        <f>STOA!I92</f>
        <v>0.62</v>
      </c>
      <c r="AB92" s="117">
        <f>-STOA!O92</f>
        <v>0</v>
      </c>
      <c r="AC92">
        <f t="shared" si="3"/>
        <v>9.8016269754429342</v>
      </c>
      <c r="AD92">
        <f t="shared" si="4"/>
        <v>812.73229174326309</v>
      </c>
      <c r="AE92">
        <f>'IDT-1'!C92</f>
        <v>0</v>
      </c>
      <c r="AF92" s="26"/>
      <c r="AG92">
        <f t="shared" si="5"/>
        <v>812.73229174326309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5.6151419558359619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45.002103393474805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735.44910551697876</v>
      </c>
      <c r="P93" s="77">
        <v>34.090000000000003</v>
      </c>
      <c r="Q93" s="77">
        <v>19.34</v>
      </c>
      <c r="R93" s="80">
        <v>0</v>
      </c>
      <c r="S93" s="80">
        <v>0</v>
      </c>
      <c r="T93" s="78">
        <f>SUMPRODUCT(LTA!F93:AJ93,LTA!F$101:AJ$101,LTA!F$104:AJ$104)</f>
        <v>13.99</v>
      </c>
      <c r="U93" s="78">
        <f>SUMPRODUCT(LTA!F93:AJ93,LTA!F$102:AJ$102,LTA!F$104:AJ$104)</f>
        <v>109.85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-140</v>
      </c>
      <c r="AA93" s="117">
        <f>STOA!I93</f>
        <v>0.62</v>
      </c>
      <c r="AB93" s="117">
        <f>-STOA!O93</f>
        <v>0</v>
      </c>
      <c r="AC93">
        <f t="shared" si="3"/>
        <v>9.7801593007306931</v>
      </c>
      <c r="AD93">
        <f t="shared" si="4"/>
        <v>820.35864156555897</v>
      </c>
      <c r="AE93">
        <f>'IDT-1'!C93</f>
        <v>0</v>
      </c>
      <c r="AF93" s="26"/>
      <c r="AG93">
        <f t="shared" si="5"/>
        <v>820.35864156555897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5.6151419558359619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45.002103393474805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743.8314877251961</v>
      </c>
      <c r="P94" s="77">
        <v>34.090000000000003</v>
      </c>
      <c r="Q94" s="77">
        <v>19.34</v>
      </c>
      <c r="R94" s="80">
        <v>0</v>
      </c>
      <c r="S94" s="80">
        <v>0</v>
      </c>
      <c r="T94" s="78">
        <f>SUMPRODUCT(LTA!F94:AJ94,LTA!F$101:AJ$101,LTA!F$104:AJ$104)</f>
        <v>14.02</v>
      </c>
      <c r="U94" s="78">
        <f>SUMPRODUCT(LTA!F94:AJ94,LTA!F$102:AJ$102,LTA!F$104:AJ$104)</f>
        <v>109.68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-125</v>
      </c>
      <c r="AA94" s="117">
        <f>STOA!I94</f>
        <v>0.62</v>
      </c>
      <c r="AB94" s="117">
        <f>-STOA!O94</f>
        <v>0</v>
      </c>
      <c r="AC94">
        <f t="shared" si="3"/>
        <v>9.8526922641630073</v>
      </c>
      <c r="AD94">
        <f t="shared" si="4"/>
        <v>828.52849081034401</v>
      </c>
      <c r="AE94">
        <f>'IDT-1'!C94</f>
        <v>0</v>
      </c>
      <c r="AF94" s="26"/>
      <c r="AG94">
        <f t="shared" si="5"/>
        <v>828.52849081034401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5.6151419558359619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45.002103393474805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661.03396895517187</v>
      </c>
      <c r="P95" s="77">
        <v>34.090000000000003</v>
      </c>
      <c r="Q95" s="77">
        <v>19.34</v>
      </c>
      <c r="R95" s="80">
        <v>0</v>
      </c>
      <c r="S95" s="80">
        <v>0</v>
      </c>
      <c r="T95" s="78">
        <f>SUMPRODUCT(LTA!F95:AJ95,LTA!F$101:AJ$101,LTA!F$104:AJ$104)</f>
        <v>14.46</v>
      </c>
      <c r="U95" s="78">
        <f>SUMPRODUCT(LTA!F95:AJ95,LTA!F$102:AJ$102,LTA!F$104:AJ$104)</f>
        <v>109.42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-38</v>
      </c>
      <c r="AA95" s="117">
        <f>STOA!I95</f>
        <v>0.62</v>
      </c>
      <c r="AB95" s="117">
        <f>-STOA!O95</f>
        <v>0</v>
      </c>
      <c r="AC95">
        <f t="shared" si="3"/>
        <v>8.3532610045558009</v>
      </c>
      <c r="AD95">
        <f t="shared" si="4"/>
        <v>834.410403299927</v>
      </c>
      <c r="AE95">
        <f>'IDT-1'!C95</f>
        <v>0</v>
      </c>
      <c r="AF95" s="26"/>
      <c r="AG95">
        <f t="shared" si="5"/>
        <v>834.410403299927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5.6151419558359619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45.002103393474805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714.66859381768495</v>
      </c>
      <c r="P96" s="77">
        <v>34.090000000000003</v>
      </c>
      <c r="Q96" s="77">
        <v>19.34</v>
      </c>
      <c r="R96" s="80">
        <v>0</v>
      </c>
      <c r="S96" s="80">
        <v>0</v>
      </c>
      <c r="T96" s="78">
        <f>SUMPRODUCT(LTA!F96:AJ96,LTA!F$101:AJ$101,LTA!F$104:AJ$104)</f>
        <v>14.89</v>
      </c>
      <c r="U96" s="78">
        <f>SUMPRODUCT(LTA!F96:AJ96,LTA!F$102:AJ$102,LTA!F$104:AJ$104)</f>
        <v>109.25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-105</v>
      </c>
      <c r="AA96" s="117">
        <f>STOA!I96</f>
        <v>0.62</v>
      </c>
      <c r="AB96" s="117">
        <f>-STOA!O96</f>
        <v>0</v>
      </c>
      <c r="AC96">
        <f t="shared" si="3"/>
        <v>9.2891963345000725</v>
      </c>
      <c r="AD96">
        <f t="shared" si="4"/>
        <v>835.36909283249577</v>
      </c>
      <c r="AE96">
        <f>'IDT-1'!C96</f>
        <v>0</v>
      </c>
      <c r="AF96" s="26"/>
      <c r="AG96">
        <f t="shared" si="5"/>
        <v>835.36909283249577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5.6151419558359619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45.002103393474805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709.01258427349899</v>
      </c>
      <c r="P97" s="77">
        <v>34.090000000000003</v>
      </c>
      <c r="Q97" s="77">
        <v>19.34</v>
      </c>
      <c r="R97" s="80">
        <v>0</v>
      </c>
      <c r="S97" s="80">
        <v>0</v>
      </c>
      <c r="T97" s="78">
        <f>SUMPRODUCT(LTA!F97:AJ97,LTA!F$101:AJ$101,LTA!F$104:AJ$104)</f>
        <v>15.26</v>
      </c>
      <c r="U97" s="78">
        <f>SUMPRODUCT(LTA!F97:AJ97,LTA!F$102:AJ$102,LTA!F$104:AJ$104)</f>
        <v>108.99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-100</v>
      </c>
      <c r="AA97" s="117">
        <f>STOA!I97</f>
        <v>0.62</v>
      </c>
      <c r="AB97" s="117">
        <f>-STOA!O97</f>
        <v>0</v>
      </c>
      <c r="AC97">
        <f t="shared" si="3"/>
        <v>9.1960008129002588</v>
      </c>
      <c r="AD97">
        <f t="shared" si="4"/>
        <v>834.91627880990961</v>
      </c>
      <c r="AE97">
        <f>'IDT-1'!C97</f>
        <v>0</v>
      </c>
      <c r="AF97" s="26"/>
      <c r="AG97">
        <f t="shared" si="5"/>
        <v>834.91627880990961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5.6151419558359619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45.002103393474805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703.85206350139902</v>
      </c>
      <c r="P98" s="77">
        <v>34.090000000000003</v>
      </c>
      <c r="Q98" s="77">
        <v>19.34</v>
      </c>
      <c r="R98" s="80">
        <v>0</v>
      </c>
      <c r="S98" s="80">
        <v>0</v>
      </c>
      <c r="T98" s="78">
        <f>SUMPRODUCT(LTA!F98:AJ98,LTA!F$101:AJ$101,LTA!F$104:AJ$104)</f>
        <v>15.7</v>
      </c>
      <c r="U98" s="78">
        <f>SUMPRODUCT(LTA!F98:AJ98,LTA!F$102:AJ$102,LTA!F$104:AJ$104)</f>
        <v>108.48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-95</v>
      </c>
      <c r="AA98" s="117">
        <f>STOA!I98</f>
        <v>0.62</v>
      </c>
      <c r="AB98" s="117">
        <f>-STOA!O98</f>
        <v>0</v>
      </c>
      <c r="AC98">
        <f t="shared" si="3"/>
        <v>9.1055815924948043</v>
      </c>
      <c r="AD98">
        <f t="shared" si="4"/>
        <v>834.77617725821517</v>
      </c>
      <c r="AE98">
        <f>'IDT-1'!C98</f>
        <v>0</v>
      </c>
      <c r="AF98" s="26"/>
      <c r="AG98">
        <f t="shared" si="5"/>
        <v>834.77617725821517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0.14872875000000024</v>
      </c>
      <c r="E99">
        <f t="shared" si="6"/>
        <v>0.15857422752591466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1.1451282210459213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14.228760911885054</v>
      </c>
      <c r="P99" s="77">
        <f t="shared" si="6"/>
        <v>0.99209671546510481</v>
      </c>
      <c r="Q99" s="77">
        <f t="shared" si="6"/>
        <v>0.3961350377897328</v>
      </c>
      <c r="R99" s="80">
        <f t="shared" si="6"/>
        <v>0.29894079933307155</v>
      </c>
      <c r="S99" s="80">
        <f t="shared" si="6"/>
        <v>0</v>
      </c>
      <c r="T99" s="78">
        <f t="shared" si="6"/>
        <v>1.7685500000000003</v>
      </c>
      <c r="U99" s="78">
        <f t="shared" si="6"/>
        <v>2.6291525000000009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-1.9002750000000002</v>
      </c>
      <c r="AA99" s="117">
        <f t="shared" si="6"/>
        <v>0.63962499999999944</v>
      </c>
      <c r="AB99" s="117">
        <f t="shared" si="6"/>
        <v>-0.05</v>
      </c>
      <c r="AC99">
        <f t="shared" si="6"/>
        <v>0.21943224568047615</v>
      </c>
      <c r="AD99">
        <f t="shared" si="6"/>
        <v>20.530502417364335</v>
      </c>
      <c r="AE99">
        <f t="shared" si="6"/>
        <v>0</v>
      </c>
      <c r="AG99">
        <f t="shared" si="6"/>
        <v>20.530502417364335</v>
      </c>
      <c r="AI99">
        <f t="shared" si="6"/>
        <v>0</v>
      </c>
      <c r="AJ99">
        <f t="shared" si="6"/>
        <v>0</v>
      </c>
      <c r="AK99">
        <f t="shared" si="6"/>
        <v>0.42776749999999991</v>
      </c>
      <c r="AL99">
        <f t="shared" si="6"/>
        <v>-0.13325000000000001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45043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11.98447949526814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941.13611687371963</v>
      </c>
      <c r="P3" s="77">
        <v>37.46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413.73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-401</v>
      </c>
      <c r="AA3" s="117">
        <f>STOA!J3</f>
        <v>53.89</v>
      </c>
      <c r="AB3" s="117">
        <f>-STOA!P3</f>
        <v>0</v>
      </c>
      <c r="AC3">
        <f>SUMIF(B3:AB3,"&gt;0")*$AC$2-SUMIF(B3:AB3,"&lt;0")*($AC$2/(1-$AC$2))+SUMIF(AI3:AR3,"&gt;0")*$AC$2-SUMIF(AI3:AR3,"&lt;0")*($AC$2/(1-$AC$2))</f>
        <v>17.875836224447415</v>
      </c>
      <c r="AD3">
        <f>SUM(B3:AB3,AI3:AR3)-AC3</f>
        <v>1207.9090601445405</v>
      </c>
      <c r="AE3">
        <f>'IDT-1'!F3</f>
        <v>0</v>
      </c>
      <c r="AF3" s="26"/>
      <c r="AG3">
        <f>SUM(AD3:AF3)</f>
        <v>1207.9090601445405</v>
      </c>
      <c r="AI3" s="75">
        <f>PXIL!J3</f>
        <v>0</v>
      </c>
      <c r="AJ3" s="75">
        <f>PXIL!P3</f>
        <v>0</v>
      </c>
      <c r="AK3" s="75">
        <f>RTM_IEX!J3</f>
        <v>67.510000000000005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11.98447949526814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942.4904112251786</v>
      </c>
      <c r="P4" s="77">
        <v>37.46</v>
      </c>
      <c r="Q4" s="77">
        <v>23.35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413.9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-406</v>
      </c>
      <c r="AA4" s="117">
        <f>STOA!J4</f>
        <v>53.89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17.93364065235123</v>
      </c>
      <c r="AD4">
        <f t="shared" ref="AD4:AD67" si="1">SUM(B4:AB4,AI4:AR4)-AC4</f>
        <v>1204.3755500680954</v>
      </c>
      <c r="AE4">
        <f>'IDT-1'!F4</f>
        <v>0</v>
      </c>
      <c r="AF4" s="26"/>
      <c r="AG4">
        <f t="shared" ref="AG4:AG67" si="2">SUM(AD4:AF4)</f>
        <v>1204.3755500680954</v>
      </c>
      <c r="AI4" s="75">
        <f>PXIL!J4</f>
        <v>0</v>
      </c>
      <c r="AJ4" s="75">
        <f>PXIL!P4</f>
        <v>0</v>
      </c>
      <c r="AK4" s="75">
        <f>RTM_IEX!J4</f>
        <v>67.510000000000005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11.965606299212599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938.65938647704263</v>
      </c>
      <c r="P5" s="77">
        <v>37.46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-404</v>
      </c>
      <c r="AA5" s="117">
        <f>STOA!J5</f>
        <v>53.89</v>
      </c>
      <c r="AB5" s="117">
        <f>-STOA!P5</f>
        <v>0</v>
      </c>
      <c r="AC5">
        <f t="shared" si="0"/>
        <v>17.651885295397953</v>
      </c>
      <c r="AD5">
        <f t="shared" si="1"/>
        <v>1176.6574074808573</v>
      </c>
      <c r="AE5">
        <f>'IDT-1'!F5</f>
        <v>0</v>
      </c>
      <c r="AF5" s="26"/>
      <c r="AG5">
        <f t="shared" si="2"/>
        <v>1176.6574074808573</v>
      </c>
      <c r="AI5" s="75">
        <f>PXIL!J5</f>
        <v>0</v>
      </c>
      <c r="AJ5" s="75">
        <f>PXIL!P5</f>
        <v>0</v>
      </c>
      <c r="AK5" s="75">
        <f>RTM_IEX!J5</f>
        <v>33.76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11.965606299212599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837.94996909023621</v>
      </c>
      <c r="P6" s="77">
        <v>37.46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421.48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-153.5</v>
      </c>
      <c r="AA6" s="117">
        <f>STOA!J6</f>
        <v>53.89</v>
      </c>
      <c r="AB6" s="117">
        <f>-STOA!P6</f>
        <v>0</v>
      </c>
      <c r="AC6">
        <f t="shared" si="0"/>
        <v>15.213974698529157</v>
      </c>
      <c r="AD6">
        <f t="shared" si="1"/>
        <v>1164.2186186206452</v>
      </c>
      <c r="AE6">
        <f>'IDT-1'!F6</f>
        <v>0</v>
      </c>
      <c r="AF6" s="26"/>
      <c r="AG6">
        <f t="shared" si="2"/>
        <v>1164.2186186206452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11.965606299212599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820.77990120895788</v>
      </c>
      <c r="P7" s="77">
        <v>37.46</v>
      </c>
      <c r="Q7" s="77">
        <v>23.35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421.23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-250.3</v>
      </c>
      <c r="AA7" s="117">
        <f>STOA!J7</f>
        <v>53.81</v>
      </c>
      <c r="AB7" s="117">
        <f>-STOA!P7</f>
        <v>0</v>
      </c>
      <c r="AC7">
        <f t="shared" si="0"/>
        <v>15.031564093102878</v>
      </c>
      <c r="AD7">
        <f t="shared" si="1"/>
        <v>1150.1009613447932</v>
      </c>
      <c r="AE7">
        <f>'IDT-1'!F7</f>
        <v>0</v>
      </c>
      <c r="AF7" s="26"/>
      <c r="AG7">
        <f t="shared" si="2"/>
        <v>1150.1009613447932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11.965606299212599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743.42829007157968</v>
      </c>
      <c r="P8" s="77">
        <v>37.46</v>
      </c>
      <c r="Q8" s="77">
        <v>23.35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395.86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-85</v>
      </c>
      <c r="AA8" s="117">
        <f>STOA!J8</f>
        <v>53.81</v>
      </c>
      <c r="AB8" s="117">
        <f>-STOA!P8</f>
        <v>0</v>
      </c>
      <c r="AC8">
        <f t="shared" si="0"/>
        <v>13.370309637450692</v>
      </c>
      <c r="AD8">
        <f t="shared" si="1"/>
        <v>1134.3406046630671</v>
      </c>
      <c r="AE8">
        <f>'IDT-1'!F8</f>
        <v>0</v>
      </c>
      <c r="AF8" s="26"/>
      <c r="AG8">
        <f t="shared" si="2"/>
        <v>1134.3406046630671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11.965606299212599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669.82740649675463</v>
      </c>
      <c r="P9" s="77">
        <v>37.46</v>
      </c>
      <c r="Q9" s="77">
        <v>23.35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395.77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-100</v>
      </c>
      <c r="AA9" s="117">
        <f>STOA!J9</f>
        <v>53.81</v>
      </c>
      <c r="AB9" s="117">
        <f>-STOA!P9</f>
        <v>0</v>
      </c>
      <c r="AC9">
        <f t="shared" si="0"/>
        <v>12.144751573049534</v>
      </c>
      <c r="AD9">
        <f t="shared" si="1"/>
        <v>1126.8752791526433</v>
      </c>
      <c r="AE9">
        <f>'IDT-1'!F9</f>
        <v>0</v>
      </c>
      <c r="AF9" s="26"/>
      <c r="AG9">
        <f t="shared" si="2"/>
        <v>1126.8752791526433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11.965606299212599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662.90586438593448</v>
      </c>
      <c r="P10" s="77">
        <v>37.46</v>
      </c>
      <c r="Q10" s="77">
        <v>23.35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395.75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-104</v>
      </c>
      <c r="AA10" s="117">
        <f>STOA!J10</f>
        <v>53.81</v>
      </c>
      <c r="AB10" s="117">
        <f>-STOA!P10</f>
        <v>0</v>
      </c>
      <c r="AC10">
        <f t="shared" si="0"/>
        <v>12.119178512563099</v>
      </c>
      <c r="AD10">
        <f t="shared" si="1"/>
        <v>1115.9593101023095</v>
      </c>
      <c r="AE10">
        <f>'IDT-1'!F10</f>
        <v>0</v>
      </c>
      <c r="AF10" s="26"/>
      <c r="AG10">
        <f t="shared" si="2"/>
        <v>1115.9593101023095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11.965606299212599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654.40009033326044</v>
      </c>
      <c r="P11" s="77">
        <v>37.46</v>
      </c>
      <c r="Q11" s="77">
        <v>23.35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395.58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-106</v>
      </c>
      <c r="AA11" s="117">
        <f>STOA!J11</f>
        <v>53.81</v>
      </c>
      <c r="AB11" s="117">
        <f>-STOA!P11</f>
        <v>0</v>
      </c>
      <c r="AC11">
        <f t="shared" si="0"/>
        <v>11.971806680722004</v>
      </c>
      <c r="AD11">
        <f t="shared" si="1"/>
        <v>1115.4309078814765</v>
      </c>
      <c r="AE11">
        <f>'IDT-1'!F11</f>
        <v>0</v>
      </c>
      <c r="AF11" s="26"/>
      <c r="AG11">
        <f t="shared" si="2"/>
        <v>1115.4309078814765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11.965606299212599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654.39005425436528</v>
      </c>
      <c r="P12" s="77">
        <v>37.46</v>
      </c>
      <c r="Q12" s="77">
        <v>23.35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395.55999999999995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-114</v>
      </c>
      <c r="AA12" s="117">
        <f>STOA!J12</f>
        <v>53.81</v>
      </c>
      <c r="AB12" s="117">
        <f>-STOA!P12</f>
        <v>0</v>
      </c>
      <c r="AC12">
        <f t="shared" si="0"/>
        <v>12.131348658627243</v>
      </c>
      <c r="AD12">
        <f t="shared" si="1"/>
        <v>1097.2413298246761</v>
      </c>
      <c r="AE12">
        <f>'IDT-1'!F12</f>
        <v>0</v>
      </c>
      <c r="AF12" s="26"/>
      <c r="AG12">
        <f t="shared" si="2"/>
        <v>1097.2413298246761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11.965606299212599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651.07035998198899</v>
      </c>
      <c r="P13" s="77">
        <v>37.46</v>
      </c>
      <c r="Q13" s="77">
        <v>23.35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395.40999999999997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-124</v>
      </c>
      <c r="AA13" s="117">
        <f>STOA!J13</f>
        <v>53.81</v>
      </c>
      <c r="AB13" s="117">
        <f>-STOA!P13</f>
        <v>0</v>
      </c>
      <c r="AC13">
        <f t="shared" si="0"/>
        <v>12.31183261930363</v>
      </c>
      <c r="AD13">
        <f t="shared" si="1"/>
        <v>1067.3484336618978</v>
      </c>
      <c r="AE13">
        <f>'IDT-1'!F13</f>
        <v>0</v>
      </c>
      <c r="AF13" s="26"/>
      <c r="AG13">
        <f t="shared" si="2"/>
        <v>1067.3484336618978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11.965606299212599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651.06032009932176</v>
      </c>
      <c r="P14" s="77">
        <v>37.46</v>
      </c>
      <c r="Q14" s="77">
        <v>23.35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395.34999999999997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-137</v>
      </c>
      <c r="AA14" s="117">
        <f>STOA!J14</f>
        <v>53.81</v>
      </c>
      <c r="AB14" s="117">
        <f>-STOA!P14</f>
        <v>0</v>
      </c>
      <c r="AC14">
        <f t="shared" si="0"/>
        <v>12.471022563735673</v>
      </c>
      <c r="AD14">
        <f t="shared" si="1"/>
        <v>1049.1192038347986</v>
      </c>
      <c r="AE14">
        <f>'IDT-1'!F14</f>
        <v>0</v>
      </c>
      <c r="AF14" s="26"/>
      <c r="AG14">
        <f t="shared" si="2"/>
        <v>1049.1192038347986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11.965606299212599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648.02339379081707</v>
      </c>
      <c r="P15" s="77">
        <v>37.46</v>
      </c>
      <c r="Q15" s="77">
        <v>23.744085355360522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394.91999999999996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-154</v>
      </c>
      <c r="AA15" s="117">
        <f>STOA!J15</f>
        <v>53.71</v>
      </c>
      <c r="AB15" s="117">
        <f>-STOA!P15</f>
        <v>0</v>
      </c>
      <c r="AC15">
        <f t="shared" si="0"/>
        <v>12.549639093614349</v>
      </c>
      <c r="AD15">
        <f t="shared" si="1"/>
        <v>1033.8677463517758</v>
      </c>
      <c r="AE15">
        <f>'IDT-1'!F15</f>
        <v>0</v>
      </c>
      <c r="AF15" s="26"/>
      <c r="AG15">
        <f t="shared" si="2"/>
        <v>1033.8677463517758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11.965606299212599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650.30052007671827</v>
      </c>
      <c r="P16" s="77">
        <v>37.46</v>
      </c>
      <c r="Q16" s="77">
        <v>23.744085355360522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398.81999999999994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-166</v>
      </c>
      <c r="AA16" s="117">
        <f>STOA!J16</f>
        <v>53.71</v>
      </c>
      <c r="AB16" s="117">
        <f>-STOA!P16</f>
        <v>0</v>
      </c>
      <c r="AC16">
        <f t="shared" si="0"/>
        <v>12.666144697585647</v>
      </c>
      <c r="AD16">
        <f t="shared" si="1"/>
        <v>1032.9283670337056</v>
      </c>
      <c r="AE16">
        <f>'IDT-1'!F16</f>
        <v>0</v>
      </c>
      <c r="AF16" s="26"/>
      <c r="AG16">
        <f t="shared" si="2"/>
        <v>1032.9283670337056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11.965606299212599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651.15274240813142</v>
      </c>
      <c r="P17" s="77">
        <v>37.46</v>
      </c>
      <c r="Q17" s="77">
        <v>23.744085355360522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398.47999999999996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-175</v>
      </c>
      <c r="AA17" s="117">
        <f>STOA!J17</f>
        <v>53.71</v>
      </c>
      <c r="AB17" s="117">
        <f>-STOA!P17</f>
        <v>0</v>
      </c>
      <c r="AC17">
        <f t="shared" si="0"/>
        <v>12.750555401801844</v>
      </c>
      <c r="AD17">
        <f t="shared" si="1"/>
        <v>1024.3561786609027</v>
      </c>
      <c r="AE17">
        <f>'IDT-1'!F17</f>
        <v>0</v>
      </c>
      <c r="AF17" s="26"/>
      <c r="AG17">
        <f t="shared" si="2"/>
        <v>1024.3561786609027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11.965606299212599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651.15285023211095</v>
      </c>
      <c r="P18" s="77">
        <v>37.46</v>
      </c>
      <c r="Q18" s="77">
        <v>23.744085355360522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398.14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-180</v>
      </c>
      <c r="AA18" s="117">
        <f>STOA!J18</f>
        <v>53.71</v>
      </c>
      <c r="AB18" s="117">
        <f>-STOA!P18</f>
        <v>0</v>
      </c>
      <c r="AC18">
        <f t="shared" si="0"/>
        <v>12.836345625874815</v>
      </c>
      <c r="AD18">
        <f t="shared" si="1"/>
        <v>1013.9304962608094</v>
      </c>
      <c r="AE18">
        <f>'IDT-1'!F18</f>
        <v>0</v>
      </c>
      <c r="AF18" s="26"/>
      <c r="AG18">
        <f t="shared" si="2"/>
        <v>1013.9304962608094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11.965606299212599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647.2473853254719</v>
      </c>
      <c r="P19" s="77">
        <v>37.46</v>
      </c>
      <c r="Q19" s="77">
        <v>23.349999999999998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397.28000000000003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-187</v>
      </c>
      <c r="AA19" s="117">
        <f>STOA!J19</f>
        <v>53.62</v>
      </c>
      <c r="AB19" s="117">
        <f>-STOA!P19</f>
        <v>0</v>
      </c>
      <c r="AC19">
        <f t="shared" si="0"/>
        <v>12.774451118784214</v>
      </c>
      <c r="AD19">
        <f t="shared" si="1"/>
        <v>1012.9855584356256</v>
      </c>
      <c r="AE19">
        <f>'IDT-1'!F19</f>
        <v>0</v>
      </c>
      <c r="AF19" s="26"/>
      <c r="AG19">
        <f t="shared" si="2"/>
        <v>1012.9855584356256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11.965606299212599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647.24749314945143</v>
      </c>
      <c r="P20" s="77">
        <v>37.46</v>
      </c>
      <c r="Q20" s="77">
        <v>23.349999999999998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399.61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-192</v>
      </c>
      <c r="AA20" s="117">
        <f>STOA!J20</f>
        <v>53.62</v>
      </c>
      <c r="AB20" s="117">
        <f>-STOA!P20</f>
        <v>0</v>
      </c>
      <c r="AC20">
        <f t="shared" si="0"/>
        <v>12.839346705246212</v>
      </c>
      <c r="AD20">
        <f t="shared" si="1"/>
        <v>1010.2507706731434</v>
      </c>
      <c r="AE20">
        <f>'IDT-1'!F20</f>
        <v>0</v>
      </c>
      <c r="AF20" s="26"/>
      <c r="AG20">
        <f t="shared" si="2"/>
        <v>1010.2507706731434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11.965606299212599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653.4827552169719</v>
      </c>
      <c r="P21" s="77">
        <v>37.46</v>
      </c>
      <c r="Q21" s="77">
        <v>23.349999999999998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399.31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-196</v>
      </c>
      <c r="AA21" s="117">
        <f>STOA!J21</f>
        <v>53.62</v>
      </c>
      <c r="AB21" s="117">
        <f>-STOA!P21</f>
        <v>0</v>
      </c>
      <c r="AC21">
        <f t="shared" si="0"/>
        <v>12.97148015914015</v>
      </c>
      <c r="AD21">
        <f t="shared" si="1"/>
        <v>1007.0538992867698</v>
      </c>
      <c r="AE21">
        <f>'IDT-1'!F21</f>
        <v>0</v>
      </c>
      <c r="AF21" s="26"/>
      <c r="AG21">
        <f t="shared" si="2"/>
        <v>1007.0538992867698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12.273207547169815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657.99467534765154</v>
      </c>
      <c r="P22" s="77">
        <v>37.46</v>
      </c>
      <c r="Q22" s="77">
        <v>23.349999999999998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398.94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-198</v>
      </c>
      <c r="AA22" s="117">
        <f>STOA!J22</f>
        <v>53.62</v>
      </c>
      <c r="AB22" s="117">
        <f>-STOA!P22</f>
        <v>0</v>
      </c>
      <c r="AC22">
        <f t="shared" si="0"/>
        <v>13.028392202316544</v>
      </c>
      <c r="AD22">
        <f t="shared" si="1"/>
        <v>1009.4465086222301</v>
      </c>
      <c r="AE22">
        <f>'IDT-1'!F22</f>
        <v>0</v>
      </c>
      <c r="AF22" s="26"/>
      <c r="AG22">
        <f t="shared" si="2"/>
        <v>1009.4465086222301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12.273207547169815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665.19652661728878</v>
      </c>
      <c r="P23" s="77">
        <v>37.46</v>
      </c>
      <c r="Q23" s="77">
        <v>23.349999999999998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398.45000000000005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-198</v>
      </c>
      <c r="AA23" s="117">
        <f>STOA!J23</f>
        <v>53.62</v>
      </c>
      <c r="AB23" s="117">
        <f>-STOA!P23</f>
        <v>0</v>
      </c>
      <c r="AC23">
        <f t="shared" si="0"/>
        <v>13.07652057570777</v>
      </c>
      <c r="AD23">
        <f t="shared" si="1"/>
        <v>1014.8675135887509</v>
      </c>
      <c r="AE23">
        <f>'IDT-1'!F23</f>
        <v>0</v>
      </c>
      <c r="AF23" s="26"/>
      <c r="AG23">
        <f t="shared" si="2"/>
        <v>1014.8675135887509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12.273207547169815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723.20791305059186</v>
      </c>
      <c r="P24" s="77">
        <v>37.46</v>
      </c>
      <c r="Q24" s="77">
        <v>23.349999999999998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369.52000000000004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-200</v>
      </c>
      <c r="AA24" s="117">
        <f>STOA!J24</f>
        <v>53.62</v>
      </c>
      <c r="AB24" s="117">
        <f>-STOA!P24</f>
        <v>0</v>
      </c>
      <c r="AC24">
        <f t="shared" si="0"/>
        <v>13.527755581809133</v>
      </c>
      <c r="AD24">
        <f t="shared" si="1"/>
        <v>1021.4976650159525</v>
      </c>
      <c r="AE24">
        <f>'IDT-1'!F24</f>
        <v>0</v>
      </c>
      <c r="AF24" s="26"/>
      <c r="AG24">
        <f t="shared" si="2"/>
        <v>1021.4976650159525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12.273207547169815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808.69775460375899</v>
      </c>
      <c r="P25" s="77">
        <v>37.46</v>
      </c>
      <c r="Q25" s="77">
        <v>23.349999999999998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377.57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-205</v>
      </c>
      <c r="AA25" s="117">
        <f>STOA!J25</f>
        <v>53.62</v>
      </c>
      <c r="AB25" s="117">
        <f>-STOA!P25</f>
        <v>0</v>
      </c>
      <c r="AC25">
        <f t="shared" si="0"/>
        <v>15.105547026863604</v>
      </c>
      <c r="AD25">
        <f t="shared" si="1"/>
        <v>1028.459715124065</v>
      </c>
      <c r="AE25">
        <f>'IDT-1'!F25</f>
        <v>0</v>
      </c>
      <c r="AF25" s="26"/>
      <c r="AG25">
        <f t="shared" si="2"/>
        <v>1028.459715124065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12.273207547169815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69.596740962727097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929.32559223464636</v>
      </c>
      <c r="P26" s="77">
        <v>37.46</v>
      </c>
      <c r="Q26" s="77">
        <v>23.349999999999998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418.98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-527</v>
      </c>
      <c r="AA26" s="117">
        <f>STOA!J26</f>
        <v>53.62</v>
      </c>
      <c r="AB26" s="117">
        <f>-STOA!P26</f>
        <v>0</v>
      </c>
      <c r="AC26">
        <f t="shared" si="0"/>
        <v>18.554963802748912</v>
      </c>
      <c r="AD26">
        <f t="shared" si="1"/>
        <v>1031.284876941794</v>
      </c>
      <c r="AE26">
        <f>'IDT-1'!F26</f>
        <v>0</v>
      </c>
      <c r="AF26" s="26"/>
      <c r="AG26">
        <f t="shared" si="2"/>
        <v>1031.284876941794</v>
      </c>
      <c r="AI26" s="75">
        <f>PXIL!J26</f>
        <v>0</v>
      </c>
      <c r="AJ26" s="75">
        <f>PXIL!P26</f>
        <v>0</v>
      </c>
      <c r="AK26" s="75">
        <f>RTM_IEX!J26</f>
        <v>24.11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12.273207547169815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881.33552635809792</v>
      </c>
      <c r="P27" s="77">
        <v>37.46</v>
      </c>
      <c r="Q27" s="77">
        <v>23.35</v>
      </c>
      <c r="R27" s="80">
        <v>2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401.8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-178</v>
      </c>
      <c r="AA27" s="117">
        <f>STOA!J27</f>
        <v>53.53</v>
      </c>
      <c r="AB27" s="117">
        <f>-STOA!P27</f>
        <v>0</v>
      </c>
      <c r="AC27">
        <f t="shared" si="0"/>
        <v>16.359454901756187</v>
      </c>
      <c r="AD27">
        <f t="shared" si="1"/>
        <v>1083.3135790035117</v>
      </c>
      <c r="AE27">
        <f>'IDT-1'!F27</f>
        <v>0</v>
      </c>
      <c r="AF27" s="26"/>
      <c r="AG27">
        <f t="shared" si="2"/>
        <v>1083.3135790035117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12.273207547169815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793.43333908617933</v>
      </c>
      <c r="P28" s="77">
        <v>37.46</v>
      </c>
      <c r="Q28" s="77">
        <v>23.35</v>
      </c>
      <c r="R28" s="80">
        <v>4.49</v>
      </c>
      <c r="S28" s="80">
        <v>0</v>
      </c>
      <c r="T28" s="78">
        <f>SUMPRODUCT(LTA!F28:AJ28,LTA!F$101:AJ$101,LTA!F$105:AJ$105)</f>
        <v>2</v>
      </c>
      <c r="U28" s="78">
        <f>SUMPRODUCT(LTA!F28:AJ28,LTA!F$102:AJ$102,LTA!F$105:AJ$105)</f>
        <v>378.05000000000007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-186</v>
      </c>
      <c r="AA28" s="117">
        <f>STOA!J28</f>
        <v>53.53</v>
      </c>
      <c r="AB28" s="117">
        <f>-STOA!P28</f>
        <v>0</v>
      </c>
      <c r="AC28">
        <f t="shared" si="0"/>
        <v>14.330392096055478</v>
      </c>
      <c r="AD28">
        <f t="shared" si="1"/>
        <v>1099.8504545372939</v>
      </c>
      <c r="AE28">
        <f>'IDT-1'!F28</f>
        <v>0</v>
      </c>
      <c r="AF28" s="26"/>
      <c r="AG28">
        <f t="shared" si="2"/>
        <v>1099.8504545372939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12.273207547169815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695.07769935322801</v>
      </c>
      <c r="P29" s="77">
        <v>37.46</v>
      </c>
      <c r="Q29" s="77">
        <v>23.35</v>
      </c>
      <c r="R29" s="80">
        <v>9.36</v>
      </c>
      <c r="S29" s="80">
        <v>0</v>
      </c>
      <c r="T29" s="78">
        <f>SUMPRODUCT(LTA!F29:AJ29,LTA!F$101:AJ$101,LTA!F$105:AJ$105)</f>
        <v>5.3</v>
      </c>
      <c r="U29" s="78">
        <f>SUMPRODUCT(LTA!F29:AJ29,LTA!F$102:AJ$102,LTA!F$105:AJ$105)</f>
        <v>429.86000000000007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-206</v>
      </c>
      <c r="AA29" s="117">
        <f>STOA!J29</f>
        <v>53.53</v>
      </c>
      <c r="AB29" s="117">
        <f>-STOA!P29</f>
        <v>0</v>
      </c>
      <c r="AC29">
        <f t="shared" si="0"/>
        <v>13.726342640739645</v>
      </c>
      <c r="AD29">
        <f t="shared" si="1"/>
        <v>1092.0788642596583</v>
      </c>
      <c r="AE29">
        <f>'IDT-1'!F29</f>
        <v>0</v>
      </c>
      <c r="AF29" s="26"/>
      <c r="AG29">
        <f t="shared" si="2"/>
        <v>1092.0788642596583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12.273207547169815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689.38292227052705</v>
      </c>
      <c r="P30" s="77">
        <v>37.46</v>
      </c>
      <c r="Q30" s="77">
        <v>23.349999999999998</v>
      </c>
      <c r="R30" s="80">
        <v>17.302262325094809</v>
      </c>
      <c r="S30" s="80">
        <v>0</v>
      </c>
      <c r="T30" s="78">
        <f>SUMPRODUCT(LTA!F30:AJ30,LTA!F$101:AJ$101,LTA!F$105:AJ$105)</f>
        <v>10.170000000000002</v>
      </c>
      <c r="U30" s="78">
        <f>SUMPRODUCT(LTA!F30:AJ30,LTA!F$102:AJ$102,LTA!F$105:AJ$105)</f>
        <v>435.94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-230</v>
      </c>
      <c r="AA30" s="117">
        <f>STOA!J30</f>
        <v>53.53</v>
      </c>
      <c r="AB30" s="117">
        <f>-STOA!P30</f>
        <v>0</v>
      </c>
      <c r="AC30">
        <f t="shared" si="0"/>
        <v>14.055555571405396</v>
      </c>
      <c r="AD30">
        <f t="shared" si="1"/>
        <v>1080.9471365713862</v>
      </c>
      <c r="AE30">
        <f>'IDT-1'!F30</f>
        <v>0</v>
      </c>
      <c r="AF30" s="26"/>
      <c r="AG30">
        <f t="shared" si="2"/>
        <v>1080.9471365713862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11.965606299212599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687.1766905158172</v>
      </c>
      <c r="P31" s="77">
        <v>37.46</v>
      </c>
      <c r="Q31" s="77">
        <v>23.349999999999998</v>
      </c>
      <c r="R31" s="80">
        <v>20.2</v>
      </c>
      <c r="S31" s="80">
        <v>0</v>
      </c>
      <c r="T31" s="78">
        <f>SUMPRODUCT(LTA!F31:AJ31,LTA!F$101:AJ$101,LTA!F$105:AJ$105)</f>
        <v>21.92</v>
      </c>
      <c r="U31" s="78">
        <f>SUMPRODUCT(LTA!F31:AJ31,LTA!F$102:AJ$102,LTA!F$105:AJ$105)</f>
        <v>443.61000000000007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-257</v>
      </c>
      <c r="AA31" s="117">
        <f>STOA!J31</f>
        <v>53.53</v>
      </c>
      <c r="AB31" s="117">
        <f>-STOA!P31</f>
        <v>0</v>
      </c>
      <c r="AC31">
        <f t="shared" si="0"/>
        <v>14.380758100398413</v>
      </c>
      <c r="AD31">
        <f t="shared" si="1"/>
        <v>1083.4258387146315</v>
      </c>
      <c r="AE31">
        <f>'IDT-1'!F31</f>
        <v>0</v>
      </c>
      <c r="AF31" s="26"/>
      <c r="AG31">
        <f t="shared" si="2"/>
        <v>1083.4258387146315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11.965606299212599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676.77871699595585</v>
      </c>
      <c r="P32" s="77">
        <v>37.46</v>
      </c>
      <c r="Q32" s="77">
        <v>23.349999999999998</v>
      </c>
      <c r="R32" s="80">
        <v>20.2</v>
      </c>
      <c r="S32" s="80">
        <v>0</v>
      </c>
      <c r="T32" s="78">
        <f>SUMPRODUCT(LTA!F32:AJ32,LTA!F$101:AJ$101,LTA!F$105:AJ$105)</f>
        <v>32.880000000000003</v>
      </c>
      <c r="U32" s="78">
        <f>SUMPRODUCT(LTA!F32:AJ32,LTA!F$102:AJ$102,LTA!F$105:AJ$105)</f>
        <v>456.17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-275</v>
      </c>
      <c r="AA32" s="117">
        <f>STOA!J32</f>
        <v>53.53</v>
      </c>
      <c r="AB32" s="117">
        <f>-STOA!P32</f>
        <v>0</v>
      </c>
      <c r="AC32">
        <f t="shared" si="0"/>
        <v>14.656038228823149</v>
      </c>
      <c r="AD32">
        <f t="shared" si="1"/>
        <v>1078.2725850663455</v>
      </c>
      <c r="AE32">
        <f>'IDT-1'!F32</f>
        <v>0</v>
      </c>
      <c r="AF32" s="26"/>
      <c r="AG32">
        <f t="shared" si="2"/>
        <v>1078.2725850663455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11.965606299212599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669.24465243050827</v>
      </c>
      <c r="P33" s="77">
        <v>37.46</v>
      </c>
      <c r="Q33" s="77">
        <v>23.349999999999998</v>
      </c>
      <c r="R33" s="80">
        <v>20.2</v>
      </c>
      <c r="S33" s="80">
        <v>0</v>
      </c>
      <c r="T33" s="78">
        <f>SUMPRODUCT(LTA!F33:AJ33,LTA!F$101:AJ$101,LTA!F$105:AJ$105)</f>
        <v>40.1</v>
      </c>
      <c r="U33" s="78">
        <f>SUMPRODUCT(LTA!F33:AJ33,LTA!F$102:AJ$102,LTA!F$105:AJ$105)</f>
        <v>462.14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-292</v>
      </c>
      <c r="AA33" s="117">
        <f>STOA!J33</f>
        <v>53.53</v>
      </c>
      <c r="AB33" s="117">
        <f>-STOA!P33</f>
        <v>0</v>
      </c>
      <c r="AC33">
        <f t="shared" si="0"/>
        <v>14.901129266135511</v>
      </c>
      <c r="AD33">
        <f t="shared" si="1"/>
        <v>1061.6834294635855</v>
      </c>
      <c r="AE33">
        <f>'IDT-1'!F33</f>
        <v>0</v>
      </c>
      <c r="AF33" s="26"/>
      <c r="AG33">
        <f t="shared" si="2"/>
        <v>1061.6834294635855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11.965606299212599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658.84781668684934</v>
      </c>
      <c r="P34" s="77">
        <v>37.46</v>
      </c>
      <c r="Q34" s="77">
        <v>23.349999999999998</v>
      </c>
      <c r="R34" s="80">
        <v>20.2</v>
      </c>
      <c r="S34" s="80">
        <v>0</v>
      </c>
      <c r="T34" s="78">
        <f>SUMPRODUCT(LTA!F34:AJ34,LTA!F$101:AJ$101,LTA!F$105:AJ$105)</f>
        <v>48.650000000000006</v>
      </c>
      <c r="U34" s="78">
        <f>SUMPRODUCT(LTA!F34:AJ34,LTA!F$102:AJ$102,LTA!F$105:AJ$105)</f>
        <v>472.18000000000006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-318</v>
      </c>
      <c r="AA34" s="117">
        <f>STOA!J34</f>
        <v>53.53</v>
      </c>
      <c r="AB34" s="117">
        <f>-STOA!P34</f>
        <v>0</v>
      </c>
      <c r="AC34">
        <f t="shared" si="0"/>
        <v>15.159669789557411</v>
      </c>
      <c r="AD34">
        <f t="shared" si="1"/>
        <v>1048.6180531965044</v>
      </c>
      <c r="AE34">
        <f>'IDT-1'!F34</f>
        <v>0</v>
      </c>
      <c r="AF34" s="26"/>
      <c r="AG34">
        <f t="shared" si="2"/>
        <v>1048.6180531965044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11.965606299212599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660.81716652557452</v>
      </c>
      <c r="P35" s="77">
        <v>37.46</v>
      </c>
      <c r="Q35" s="77">
        <v>23.349999999999998</v>
      </c>
      <c r="R35" s="80">
        <v>21.2</v>
      </c>
      <c r="S35" s="80">
        <v>0</v>
      </c>
      <c r="T35" s="78">
        <f>SUMPRODUCT(LTA!F35:AJ35,LTA!F$101:AJ$101,LTA!F$105:AJ$105)</f>
        <v>54.41</v>
      </c>
      <c r="U35" s="78">
        <f>SUMPRODUCT(LTA!F35:AJ35,LTA!F$102:AJ$102,LTA!F$105:AJ$105)</f>
        <v>481.32000000000005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-331</v>
      </c>
      <c r="AA35" s="117">
        <f>STOA!J35</f>
        <v>53.43</v>
      </c>
      <c r="AB35" s="117">
        <f>-STOA!P35</f>
        <v>0</v>
      </c>
      <c r="AC35">
        <f t="shared" si="0"/>
        <v>15.520237001148685</v>
      </c>
      <c r="AD35">
        <f t="shared" si="1"/>
        <v>1043.0268358236385</v>
      </c>
      <c r="AE35">
        <f>'IDT-1'!F35</f>
        <v>0</v>
      </c>
      <c r="AF35" s="26"/>
      <c r="AG35">
        <f t="shared" si="2"/>
        <v>1043.0268358236385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11.965606299212599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657.05865026668255</v>
      </c>
      <c r="P36" s="77">
        <v>37.46</v>
      </c>
      <c r="Q36" s="77">
        <v>23.349999999999998</v>
      </c>
      <c r="R36" s="80">
        <v>21.2</v>
      </c>
      <c r="S36" s="80">
        <v>0</v>
      </c>
      <c r="T36" s="78">
        <f>SUMPRODUCT(LTA!F36:AJ36,LTA!F$101:AJ$101,LTA!F$105:AJ$105)</f>
        <v>60.150000000000006</v>
      </c>
      <c r="U36" s="78">
        <f>SUMPRODUCT(LTA!F36:AJ36,LTA!F$102:AJ$102,LTA!F$105:AJ$105)</f>
        <v>489.32000000000005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-271.10000000000002</v>
      </c>
      <c r="AA36" s="117">
        <f>STOA!J36</f>
        <v>53.43</v>
      </c>
      <c r="AB36" s="117">
        <f>-STOA!P36</f>
        <v>0</v>
      </c>
      <c r="AC36">
        <f t="shared" si="0"/>
        <v>15.43139932037875</v>
      </c>
      <c r="AD36">
        <f t="shared" si="1"/>
        <v>1072.9971572455167</v>
      </c>
      <c r="AE36">
        <f>'IDT-1'!F36</f>
        <v>0</v>
      </c>
      <c r="AF36" s="26"/>
      <c r="AG36">
        <f t="shared" si="2"/>
        <v>1072.9971572455167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11.965606299212599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657.77131015688815</v>
      </c>
      <c r="P37" s="77">
        <v>37.46</v>
      </c>
      <c r="Q37" s="77">
        <v>23.349999999999998</v>
      </c>
      <c r="R37" s="80">
        <v>21.2</v>
      </c>
      <c r="S37" s="80">
        <v>0</v>
      </c>
      <c r="T37" s="78">
        <f>SUMPRODUCT(LTA!F37:AJ37,LTA!F$101:AJ$101,LTA!F$105:AJ$105)</f>
        <v>67.150000000000006</v>
      </c>
      <c r="U37" s="78">
        <f>SUMPRODUCT(LTA!F37:AJ37,LTA!F$102:AJ$102,LTA!F$105:AJ$105)</f>
        <v>497.54000000000008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-347</v>
      </c>
      <c r="AA37" s="117">
        <f>STOA!J37</f>
        <v>53.43</v>
      </c>
      <c r="AB37" s="117">
        <f>-STOA!P37</f>
        <v>0</v>
      </c>
      <c r="AC37">
        <f t="shared" si="0"/>
        <v>15.990048698462909</v>
      </c>
      <c r="AD37">
        <f t="shared" si="1"/>
        <v>1043.7138856873635</v>
      </c>
      <c r="AE37">
        <f>'IDT-1'!F37</f>
        <v>0</v>
      </c>
      <c r="AF37" s="26"/>
      <c r="AG37">
        <f t="shared" si="2"/>
        <v>1043.7138856873635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11.965606299212599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656.56031352992022</v>
      </c>
      <c r="P38" s="77">
        <v>37.46</v>
      </c>
      <c r="Q38" s="77">
        <v>23.349999999999998</v>
      </c>
      <c r="R38" s="80">
        <v>21.2</v>
      </c>
      <c r="S38" s="80">
        <v>0</v>
      </c>
      <c r="T38" s="78">
        <f>SUMPRODUCT(LTA!F38:AJ38,LTA!F$101:AJ$101,LTA!F$105:AJ$105)</f>
        <v>66.69</v>
      </c>
      <c r="U38" s="78">
        <f>SUMPRODUCT(LTA!F38:AJ38,LTA!F$102:AJ$102,LTA!F$105:AJ$105)</f>
        <v>485.19000000000005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-348</v>
      </c>
      <c r="AA38" s="117">
        <f>STOA!J38</f>
        <v>53.43</v>
      </c>
      <c r="AB38" s="117">
        <f>-STOA!P38</f>
        <v>0</v>
      </c>
      <c r="AC38">
        <f t="shared" si="0"/>
        <v>15.786760780445832</v>
      </c>
      <c r="AD38">
        <f t="shared" si="1"/>
        <v>1038.8961769784128</v>
      </c>
      <c r="AE38">
        <f>'IDT-1'!F38</f>
        <v>0</v>
      </c>
      <c r="AF38" s="26"/>
      <c r="AG38">
        <f t="shared" si="2"/>
        <v>1038.8961769784128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11.249099526066351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621.36938471763472</v>
      </c>
      <c r="P39" s="77">
        <v>14.47</v>
      </c>
      <c r="Q39" s="77">
        <v>7.8481098001444742</v>
      </c>
      <c r="R39" s="80">
        <v>21.2</v>
      </c>
      <c r="S39" s="80">
        <v>0</v>
      </c>
      <c r="T39" s="78">
        <f>SUMPRODUCT(LTA!F39:AJ39,LTA!F$101:AJ$101,LTA!F$105:AJ$105)</f>
        <v>70.210000000000008</v>
      </c>
      <c r="U39" s="78">
        <f>SUMPRODUCT(LTA!F39:AJ39,LTA!F$102:AJ$102,LTA!F$105:AJ$105)</f>
        <v>423.24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-88</v>
      </c>
      <c r="AA39" s="117">
        <f>STOA!J39</f>
        <v>53.34</v>
      </c>
      <c r="AB39" s="117">
        <f>-STOA!P39</f>
        <v>0</v>
      </c>
      <c r="AC39">
        <f t="shared" si="0"/>
        <v>13.058102557151122</v>
      </c>
      <c r="AD39">
        <f t="shared" si="1"/>
        <v>1083.1037094164199</v>
      </c>
      <c r="AE39">
        <f>'IDT-1'!F39</f>
        <v>0</v>
      </c>
      <c r="AF39" s="26"/>
      <c r="AG39">
        <f t="shared" si="2"/>
        <v>1083.1037094164199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11.249099526066351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634.20615099545967</v>
      </c>
      <c r="P40" s="77">
        <v>37.46</v>
      </c>
      <c r="Q40" s="77">
        <v>7.8481098001444742</v>
      </c>
      <c r="R40" s="80">
        <v>21.2</v>
      </c>
      <c r="S40" s="80">
        <v>0</v>
      </c>
      <c r="T40" s="78">
        <f>SUMPRODUCT(LTA!F40:AJ40,LTA!F$101:AJ$101,LTA!F$105:AJ$105)</f>
        <v>71.62</v>
      </c>
      <c r="U40" s="78">
        <f>SUMPRODUCT(LTA!F40:AJ40,LTA!F$102:AJ$102,LTA!F$105:AJ$105)</f>
        <v>469.83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-205.6</v>
      </c>
      <c r="AA40" s="117">
        <f>STOA!J40</f>
        <v>53.34</v>
      </c>
      <c r="AB40" s="117">
        <f>-STOA!P40</f>
        <v>0</v>
      </c>
      <c r="AC40">
        <f t="shared" si="0"/>
        <v>14.085205057619547</v>
      </c>
      <c r="AD40">
        <f t="shared" si="1"/>
        <v>1133.3033731937765</v>
      </c>
      <c r="AE40">
        <f>'IDT-1'!F40</f>
        <v>0</v>
      </c>
      <c r="AF40" s="26"/>
      <c r="AG40">
        <f t="shared" si="2"/>
        <v>1133.3033731937765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11.249099526066351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616.18188310313167</v>
      </c>
      <c r="P41" s="77">
        <v>14.47</v>
      </c>
      <c r="Q41" s="77">
        <v>7.7175753768844215</v>
      </c>
      <c r="R41" s="80">
        <v>21.2</v>
      </c>
      <c r="S41" s="80">
        <v>0</v>
      </c>
      <c r="T41" s="78">
        <f>SUMPRODUCT(LTA!F41:AJ41,LTA!F$101:AJ$101,LTA!F$105:AJ$105)</f>
        <v>76.260000000000005</v>
      </c>
      <c r="U41" s="78">
        <f>SUMPRODUCT(LTA!F41:AJ41,LTA!F$102:AJ$102,LTA!F$105:AJ$105)</f>
        <v>435.9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</v>
      </c>
      <c r="AA41" s="117">
        <f>STOA!J41</f>
        <v>53.34</v>
      </c>
      <c r="AB41" s="117">
        <f>-STOA!P41</f>
        <v>0</v>
      </c>
      <c r="AC41">
        <f t="shared" si="0"/>
        <v>11.826476456645118</v>
      </c>
      <c r="AD41">
        <f t="shared" si="1"/>
        <v>1249.7272994791626</v>
      </c>
      <c r="AE41">
        <f>'IDT-1'!F41</f>
        <v>0</v>
      </c>
      <c r="AF41" s="26"/>
      <c r="AG41">
        <f t="shared" si="2"/>
        <v>1249.7272994791626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11.577061611374408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640.46292263023349</v>
      </c>
      <c r="P42" s="77">
        <v>37.46</v>
      </c>
      <c r="Q42" s="77">
        <v>7.7175753768844215</v>
      </c>
      <c r="R42" s="80">
        <v>21.2</v>
      </c>
      <c r="S42" s="80">
        <v>0</v>
      </c>
      <c r="T42" s="78">
        <f>SUMPRODUCT(LTA!F42:AJ42,LTA!F$101:AJ$101,LTA!F$105:AJ$105)</f>
        <v>77.58</v>
      </c>
      <c r="U42" s="78">
        <f>SUMPRODUCT(LTA!F42:AJ42,LTA!F$102:AJ$102,LTA!F$105:AJ$105)</f>
        <v>480.73999999999995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-81</v>
      </c>
      <c r="AA42" s="117">
        <f>STOA!J42</f>
        <v>53.34</v>
      </c>
      <c r="AB42" s="117">
        <f>-STOA!P42</f>
        <v>0</v>
      </c>
      <c r="AC42">
        <f t="shared" si="0"/>
        <v>13.006680771722138</v>
      </c>
      <c r="AD42">
        <f t="shared" si="1"/>
        <v>1302.3060967764957</v>
      </c>
      <c r="AE42">
        <f>'IDT-1'!F42</f>
        <v>0</v>
      </c>
      <c r="AF42" s="26"/>
      <c r="AG42">
        <f t="shared" si="2"/>
        <v>1302.3060967764957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11.558801261829652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602.82682193444407</v>
      </c>
      <c r="P43" s="77">
        <v>14.47</v>
      </c>
      <c r="Q43" s="77">
        <v>7.7175753768844215</v>
      </c>
      <c r="R43" s="80">
        <v>21.2</v>
      </c>
      <c r="S43" s="80">
        <v>0</v>
      </c>
      <c r="T43" s="78">
        <f>SUMPRODUCT(LTA!F43:AJ43,LTA!F$101:AJ$101,LTA!F$105:AJ$105)</f>
        <v>78.2</v>
      </c>
      <c r="U43" s="78">
        <f>SUMPRODUCT(LTA!F43:AJ43,LTA!F$102:AJ$102,LTA!F$105:AJ$105)</f>
        <v>485.39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53.25</v>
      </c>
      <c r="AB43" s="117">
        <f>-STOA!P43</f>
        <v>0</v>
      </c>
      <c r="AC43">
        <f t="shared" si="0"/>
        <v>11.977028615669282</v>
      </c>
      <c r="AD43">
        <f t="shared" si="1"/>
        <v>1308.8713878872143</v>
      </c>
      <c r="AE43">
        <f>'IDT-1'!F43</f>
        <v>0</v>
      </c>
      <c r="AF43" s="26"/>
      <c r="AG43">
        <f t="shared" si="2"/>
        <v>1308.8713878872143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11.558801261829652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603.24943114038342</v>
      </c>
      <c r="P44" s="77">
        <v>14.47</v>
      </c>
      <c r="Q44" s="77">
        <v>7.7175753768844215</v>
      </c>
      <c r="R44" s="80">
        <v>21.2</v>
      </c>
      <c r="S44" s="80">
        <v>0</v>
      </c>
      <c r="T44" s="78">
        <f>SUMPRODUCT(LTA!F44:AJ44,LTA!F$101:AJ$101,LTA!F$105:AJ$105)</f>
        <v>101.34</v>
      </c>
      <c r="U44" s="78">
        <f>SUMPRODUCT(LTA!F44:AJ44,LTA!F$102:AJ$102,LTA!F$105:AJ$105)</f>
        <v>489.23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53.25</v>
      </c>
      <c r="AB44" s="117">
        <f>-STOA!P44</f>
        <v>0</v>
      </c>
      <c r="AC44">
        <f t="shared" si="0"/>
        <v>12.040609026237643</v>
      </c>
      <c r="AD44">
        <f t="shared" si="1"/>
        <v>1356.2104166825852</v>
      </c>
      <c r="AE44">
        <f>'IDT-1'!F44</f>
        <v>0</v>
      </c>
      <c r="AF44" s="26"/>
      <c r="AG44">
        <f t="shared" si="2"/>
        <v>1356.2104166825852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11.558801261829652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627.94110479996095</v>
      </c>
      <c r="P45" s="77">
        <v>14.47</v>
      </c>
      <c r="Q45" s="77">
        <v>7.7175753768844215</v>
      </c>
      <c r="R45" s="80">
        <v>21.2</v>
      </c>
      <c r="S45" s="80">
        <v>0</v>
      </c>
      <c r="T45" s="78">
        <f>SUMPRODUCT(LTA!F45:AJ45,LTA!F$101:AJ$101,LTA!F$105:AJ$105)</f>
        <v>98.98</v>
      </c>
      <c r="U45" s="78">
        <f>SUMPRODUCT(LTA!F45:AJ45,LTA!F$102:AJ$102,LTA!F$105:AJ$105)</f>
        <v>492.10999999999996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53.25</v>
      </c>
      <c r="AB45" s="117">
        <f>-STOA!P45</f>
        <v>0</v>
      </c>
      <c r="AC45">
        <f t="shared" si="0"/>
        <v>12.262471754441925</v>
      </c>
      <c r="AD45">
        <f t="shared" si="1"/>
        <v>1381.2002276139585</v>
      </c>
      <c r="AE45">
        <f>'IDT-1'!F45</f>
        <v>0</v>
      </c>
      <c r="AF45" s="26"/>
      <c r="AG45">
        <f t="shared" si="2"/>
        <v>1381.2002276139585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6.2857019562715761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620.45337951753231</v>
      </c>
      <c r="P46" s="77">
        <v>14.47</v>
      </c>
      <c r="Q46" s="77">
        <v>7.7175753768844215</v>
      </c>
      <c r="R46" s="80">
        <v>21.2</v>
      </c>
      <c r="S46" s="80">
        <v>0</v>
      </c>
      <c r="T46" s="78">
        <f>SUMPRODUCT(LTA!F46:AJ46,LTA!F$101:AJ$101,LTA!F$105:AJ$105)</f>
        <v>95.490000000000009</v>
      </c>
      <c r="U46" s="78">
        <f>SUMPRODUCT(LTA!F46:AJ46,LTA!F$102:AJ$102,LTA!F$105:AJ$105)</f>
        <v>494.02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53.25</v>
      </c>
      <c r="AB46" s="117">
        <f>-STOA!P46</f>
        <v>0</v>
      </c>
      <c r="AC46">
        <f t="shared" si="0"/>
        <v>12.13627249806764</v>
      </c>
      <c r="AD46">
        <f t="shared" si="1"/>
        <v>1366.985602282346</v>
      </c>
      <c r="AE46">
        <f>'IDT-1'!F46</f>
        <v>0</v>
      </c>
      <c r="AF46" s="26"/>
      <c r="AG46">
        <f t="shared" si="2"/>
        <v>1366.985602282346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6.2857019562715761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592.09165500474489</v>
      </c>
      <c r="P47" s="77">
        <v>14.47</v>
      </c>
      <c r="Q47" s="77">
        <v>7.7175753768844215</v>
      </c>
      <c r="R47" s="80">
        <v>21.2</v>
      </c>
      <c r="S47" s="80">
        <v>0</v>
      </c>
      <c r="T47" s="78">
        <f>SUMPRODUCT(LTA!F47:AJ47,LTA!F$101:AJ$101,LTA!F$105:AJ$105)</f>
        <v>95.03</v>
      </c>
      <c r="U47" s="78">
        <f>SUMPRODUCT(LTA!F47:AJ47,LTA!F$102:AJ$102,LTA!F$105:AJ$105)</f>
        <v>494.10999999999996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52.8</v>
      </c>
      <c r="AB47" s="117">
        <f>-STOA!P47</f>
        <v>0</v>
      </c>
      <c r="AC47">
        <f t="shared" si="0"/>
        <v>12.138029202355112</v>
      </c>
      <c r="AD47">
        <f t="shared" si="1"/>
        <v>1367.1834710652713</v>
      </c>
      <c r="AE47">
        <f>'IDT-1'!F47</f>
        <v>0</v>
      </c>
      <c r="AF47" s="26"/>
      <c r="AG47">
        <f t="shared" si="2"/>
        <v>1367.1834710652713</v>
      </c>
      <c r="AI47" s="75">
        <f>PXIL!J47</f>
        <v>0</v>
      </c>
      <c r="AJ47" s="75">
        <f>PXIL!P47</f>
        <v>0</v>
      </c>
      <c r="AK47" s="75">
        <f>RTM_IEX!J47</f>
        <v>28.93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6.2857019562715761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592.0915872087636</v>
      </c>
      <c r="P48" s="77">
        <v>14.47</v>
      </c>
      <c r="Q48" s="77">
        <v>7.7175753768844215</v>
      </c>
      <c r="R48" s="80">
        <v>21.2</v>
      </c>
      <c r="S48" s="80">
        <v>0</v>
      </c>
      <c r="T48" s="78">
        <f>SUMPRODUCT(LTA!F48:AJ48,LTA!F$101:AJ$101,LTA!F$105:AJ$105)</f>
        <v>93.97</v>
      </c>
      <c r="U48" s="78">
        <f>SUMPRODUCT(LTA!F48:AJ48,LTA!F$102:AJ$102,LTA!F$105:AJ$105)</f>
        <v>493.63999999999993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52.8</v>
      </c>
      <c r="AB48" s="117">
        <f>-STOA!P48</f>
        <v>0</v>
      </c>
      <c r="AC48">
        <f t="shared" si="0"/>
        <v>12.166980605750478</v>
      </c>
      <c r="AD48">
        <f t="shared" si="1"/>
        <v>1370.4444518658945</v>
      </c>
      <c r="AE48">
        <f>'IDT-1'!F48</f>
        <v>0</v>
      </c>
      <c r="AF48" s="26"/>
      <c r="AG48">
        <f t="shared" si="2"/>
        <v>1370.4444518658945</v>
      </c>
      <c r="AI48" s="75">
        <f>PXIL!J48</f>
        <v>0</v>
      </c>
      <c r="AJ48" s="75">
        <f>PXIL!P48</f>
        <v>0</v>
      </c>
      <c r="AK48" s="75">
        <f>RTM_IEX!J48</f>
        <v>33.75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11.249099526066351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619.79806856454127</v>
      </c>
      <c r="P49" s="77">
        <v>14.47</v>
      </c>
      <c r="Q49" s="77">
        <v>8.43</v>
      </c>
      <c r="R49" s="80">
        <v>21.2</v>
      </c>
      <c r="S49" s="80">
        <v>0</v>
      </c>
      <c r="T49" s="78">
        <f>SUMPRODUCT(LTA!F49:AJ49,LTA!F$101:AJ$101,LTA!F$105:AJ$105)</f>
        <v>93.48</v>
      </c>
      <c r="U49" s="78">
        <f>SUMPRODUCT(LTA!F49:AJ49,LTA!F$102:AJ$102,LTA!F$105:AJ$105)</f>
        <v>491.61999999999995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52.8</v>
      </c>
      <c r="AB49" s="117">
        <f>-STOA!P49</f>
        <v>0</v>
      </c>
      <c r="AC49">
        <f t="shared" si="0"/>
        <v>12.565992876978932</v>
      </c>
      <c r="AD49">
        <f t="shared" si="1"/>
        <v>1415.3877431433541</v>
      </c>
      <c r="AE49">
        <f>'IDT-1'!F49</f>
        <v>0</v>
      </c>
      <c r="AF49" s="26"/>
      <c r="AG49">
        <f t="shared" si="2"/>
        <v>1415.3877431433541</v>
      </c>
      <c r="AI49" s="75">
        <f>PXIL!J49</f>
        <v>0</v>
      </c>
      <c r="AJ49" s="75">
        <f>PXIL!P49</f>
        <v>0</v>
      </c>
      <c r="AK49" s="75">
        <f>RTM_IEX!J49</f>
        <v>48.22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11.249099526066351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624.17564209380703</v>
      </c>
      <c r="P50" s="77">
        <v>37.46</v>
      </c>
      <c r="Q50" s="77">
        <v>8.43</v>
      </c>
      <c r="R50" s="80">
        <v>21.2</v>
      </c>
      <c r="S50" s="80">
        <v>0</v>
      </c>
      <c r="T50" s="78">
        <f>SUMPRODUCT(LTA!F50:AJ50,LTA!F$101:AJ$101,LTA!F$105:AJ$105)</f>
        <v>92.820000000000007</v>
      </c>
      <c r="U50" s="78">
        <f>SUMPRODUCT(LTA!F50:AJ50,LTA!F$102:AJ$102,LTA!F$105:AJ$105)</f>
        <v>489.68999999999988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52.8</v>
      </c>
      <c r="AB50" s="117">
        <f>-STOA!P50</f>
        <v>0</v>
      </c>
      <c r="AC50">
        <f t="shared" si="0"/>
        <v>12.529451524036471</v>
      </c>
      <c r="AD50">
        <f t="shared" si="1"/>
        <v>1411.2718580255623</v>
      </c>
      <c r="AE50">
        <f>'IDT-1'!F50</f>
        <v>0</v>
      </c>
      <c r="AF50" s="26"/>
      <c r="AG50">
        <f t="shared" si="2"/>
        <v>1411.2718580255623</v>
      </c>
      <c r="AI50" s="75">
        <f>PXIL!J50</f>
        <v>0</v>
      </c>
      <c r="AJ50" s="75">
        <f>PXIL!P50</f>
        <v>0</v>
      </c>
      <c r="AK50" s="75">
        <f>RTM_IEX!J50</f>
        <v>19.29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11.249099526066351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621.81537543069464</v>
      </c>
      <c r="P51" s="77">
        <v>37.46</v>
      </c>
      <c r="Q51" s="77">
        <v>8.43</v>
      </c>
      <c r="R51" s="80">
        <v>21.2</v>
      </c>
      <c r="S51" s="80">
        <v>0</v>
      </c>
      <c r="T51" s="78">
        <f>SUMPRODUCT(LTA!F51:AJ51,LTA!F$101:AJ$101,LTA!F$105:AJ$105)</f>
        <v>92.960000000000008</v>
      </c>
      <c r="U51" s="78">
        <f>SUMPRODUCT(LTA!F51:AJ51,LTA!F$102:AJ$102,LTA!F$105:AJ$105)</f>
        <v>490.76999999999992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52.71</v>
      </c>
      <c r="AB51" s="117">
        <f>-STOA!P51</f>
        <v>0</v>
      </c>
      <c r="AC51">
        <f t="shared" si="0"/>
        <v>12.730881177401082</v>
      </c>
      <c r="AD51">
        <f t="shared" si="1"/>
        <v>1433.9601617090855</v>
      </c>
      <c r="AE51">
        <f>'IDT-1'!F51</f>
        <v>0</v>
      </c>
      <c r="AF51" s="26"/>
      <c r="AG51">
        <f t="shared" si="2"/>
        <v>1433.9601617090855</v>
      </c>
      <c r="AI51" s="75">
        <f>PXIL!J51</f>
        <v>0</v>
      </c>
      <c r="AJ51" s="75">
        <f>PXIL!P51</f>
        <v>0</v>
      </c>
      <c r="AK51" s="75">
        <f>RTM_IEX!J51</f>
        <v>43.41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11.249099526066351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621.81533843259638</v>
      </c>
      <c r="P52" s="77">
        <v>37.46</v>
      </c>
      <c r="Q52" s="77">
        <v>8.43</v>
      </c>
      <c r="R52" s="80">
        <v>21.2</v>
      </c>
      <c r="S52" s="80">
        <v>0</v>
      </c>
      <c r="T52" s="78">
        <f>SUMPRODUCT(LTA!F52:AJ52,LTA!F$101:AJ$101,LTA!F$105:AJ$105)</f>
        <v>90.320000000000007</v>
      </c>
      <c r="U52" s="78">
        <f>SUMPRODUCT(LTA!F52:AJ52,LTA!F$102:AJ$102,LTA!F$105:AJ$105)</f>
        <v>489.52999999999992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52.71</v>
      </c>
      <c r="AB52" s="117">
        <f>-STOA!P52</f>
        <v>0</v>
      </c>
      <c r="AC52">
        <f t="shared" si="0"/>
        <v>12.696648851817816</v>
      </c>
      <c r="AD52">
        <f t="shared" si="1"/>
        <v>1430.1043570365705</v>
      </c>
      <c r="AE52">
        <f>'IDT-1'!F52</f>
        <v>0</v>
      </c>
      <c r="AF52" s="26"/>
      <c r="AG52">
        <f t="shared" si="2"/>
        <v>1430.1043570365705</v>
      </c>
      <c r="AI52" s="75">
        <f>PXIL!J52</f>
        <v>0</v>
      </c>
      <c r="AJ52" s="75">
        <f>PXIL!P52</f>
        <v>0</v>
      </c>
      <c r="AK52" s="75">
        <f>RTM_IEX!J52</f>
        <v>43.4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10.921137440758294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624.10395135394083</v>
      </c>
      <c r="P53" s="77">
        <v>37.46</v>
      </c>
      <c r="Q53" s="77">
        <v>8.68</v>
      </c>
      <c r="R53" s="80">
        <v>21.2</v>
      </c>
      <c r="S53" s="80">
        <v>0</v>
      </c>
      <c r="T53" s="78">
        <f>SUMPRODUCT(LTA!F53:AJ53,LTA!F$101:AJ$101,LTA!F$105:AJ$105)</f>
        <v>84.350000000000009</v>
      </c>
      <c r="U53" s="78">
        <f>SUMPRODUCT(LTA!F53:AJ53,LTA!F$102:AJ$102,LTA!F$105:AJ$105)</f>
        <v>490.45999999999992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52.71</v>
      </c>
      <c r="AB53" s="117">
        <f>-STOA!P53</f>
        <v>0</v>
      </c>
      <c r="AC53">
        <f t="shared" si="0"/>
        <v>12.289830579174936</v>
      </c>
      <c r="AD53">
        <f t="shared" si="1"/>
        <v>1384.2818261452494</v>
      </c>
      <c r="AE53">
        <f>'IDT-1'!F53</f>
        <v>0</v>
      </c>
      <c r="AF53" s="26"/>
      <c r="AG53">
        <f t="shared" si="2"/>
        <v>1384.2818261452494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10.877209452897377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622.76680075486979</v>
      </c>
      <c r="P54" s="77">
        <v>14.47</v>
      </c>
      <c r="Q54" s="77">
        <v>8.68</v>
      </c>
      <c r="R54" s="80">
        <v>21.2</v>
      </c>
      <c r="S54" s="80">
        <v>0</v>
      </c>
      <c r="T54" s="78">
        <f>SUMPRODUCT(LTA!F54:AJ54,LTA!F$101:AJ$101,LTA!F$105:AJ$105)</f>
        <v>77.7</v>
      </c>
      <c r="U54" s="78">
        <f>SUMPRODUCT(LTA!F54:AJ54,LTA!F$102:AJ$102,LTA!F$105:AJ$105)</f>
        <v>488.90999999999997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52.71</v>
      </c>
      <c r="AB54" s="117">
        <f>-STOA!P54</f>
        <v>0</v>
      </c>
      <c r="AC54">
        <f t="shared" si="0"/>
        <v>12.003205087609937</v>
      </c>
      <c r="AD54">
        <f t="shared" si="1"/>
        <v>1351.9973730498828</v>
      </c>
      <c r="AE54">
        <f>'IDT-1'!F54</f>
        <v>0</v>
      </c>
      <c r="AF54" s="26"/>
      <c r="AG54">
        <f t="shared" si="2"/>
        <v>1351.9973730498828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6.0133214920071048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590.18251171342763</v>
      </c>
      <c r="P55" s="77">
        <v>33.450000000000003</v>
      </c>
      <c r="Q55" s="77">
        <v>8.68</v>
      </c>
      <c r="R55" s="80">
        <v>21.2</v>
      </c>
      <c r="S55" s="80">
        <v>0</v>
      </c>
      <c r="T55" s="78">
        <f>SUMPRODUCT(LTA!F55:AJ55,LTA!F$101:AJ$101,LTA!F$105:AJ$105)</f>
        <v>60.96</v>
      </c>
      <c r="U55" s="78">
        <f>SUMPRODUCT(LTA!F55:AJ55,LTA!F$102:AJ$102,LTA!F$105:AJ$105)</f>
        <v>448.51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52.71</v>
      </c>
      <c r="AB55" s="117">
        <f>-STOA!P55</f>
        <v>0</v>
      </c>
      <c r="AC55">
        <f t="shared" si="0"/>
        <v>11.515415680433318</v>
      </c>
      <c r="AD55">
        <f t="shared" si="1"/>
        <v>1256.876985454727</v>
      </c>
      <c r="AE55">
        <f>'IDT-1'!F55</f>
        <v>0</v>
      </c>
      <c r="AF55" s="26"/>
      <c r="AG55">
        <f t="shared" si="2"/>
        <v>1256.876985454727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6.0133214920071048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588.88571852992152</v>
      </c>
      <c r="P56" s="77">
        <v>33.450000000000003</v>
      </c>
      <c r="Q56" s="77">
        <v>8.68</v>
      </c>
      <c r="R56" s="80">
        <v>21.2</v>
      </c>
      <c r="S56" s="80">
        <v>0</v>
      </c>
      <c r="T56" s="78">
        <f>SUMPRODUCT(LTA!F56:AJ56,LTA!F$101:AJ$101,LTA!F$105:AJ$105)</f>
        <v>68.23</v>
      </c>
      <c r="U56" s="78">
        <f>SUMPRODUCT(LTA!F56:AJ56,LTA!F$102:AJ$102,LTA!F$105:AJ$105)</f>
        <v>408.84999999999997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52.71</v>
      </c>
      <c r="AB56" s="117">
        <f>-STOA!P56</f>
        <v>0</v>
      </c>
      <c r="AC56">
        <f t="shared" si="0"/>
        <v>11.041409349974558</v>
      </c>
      <c r="AD56">
        <f t="shared" si="1"/>
        <v>1243.6641986016796</v>
      </c>
      <c r="AE56">
        <f>'IDT-1'!F56</f>
        <v>0</v>
      </c>
      <c r="AF56" s="26"/>
      <c r="AG56">
        <f t="shared" si="2"/>
        <v>1243.6641986016796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10.877209452897377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588.89570546083326</v>
      </c>
      <c r="P57" s="77">
        <v>15.11</v>
      </c>
      <c r="Q57" s="77">
        <v>8.68</v>
      </c>
      <c r="R57" s="80">
        <v>21.2</v>
      </c>
      <c r="S57" s="80">
        <v>0</v>
      </c>
      <c r="T57" s="78">
        <f>SUMPRODUCT(LTA!F57:AJ57,LTA!F$101:AJ$101,LTA!F$105:AJ$105)</f>
        <v>72.12</v>
      </c>
      <c r="U57" s="78">
        <f>SUMPRODUCT(LTA!F57:AJ57,LTA!F$102:AJ$102,LTA!F$105:AJ$105)</f>
        <v>439.34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52.71</v>
      </c>
      <c r="AB57" s="117">
        <f>-STOA!P57</f>
        <v>0</v>
      </c>
      <c r="AC57">
        <f t="shared" si="0"/>
        <v>11.352787449022415</v>
      </c>
      <c r="AD57">
        <f t="shared" si="1"/>
        <v>1278.7366953944338</v>
      </c>
      <c r="AE57">
        <f>'IDT-1'!F57</f>
        <v>0</v>
      </c>
      <c r="AF57" s="26"/>
      <c r="AG57">
        <f t="shared" si="2"/>
        <v>1278.7366953944338</v>
      </c>
      <c r="AI57" s="75">
        <f>PXIL!J57</f>
        <v>0</v>
      </c>
      <c r="AJ57" s="75">
        <f>PXIL!P57</f>
        <v>0</v>
      </c>
      <c r="AK57" s="75">
        <f>RTM_IEX!J57</f>
        <v>14.47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10.877209452897377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625.7078138902466</v>
      </c>
      <c r="P58" s="77">
        <v>59.81</v>
      </c>
      <c r="Q58" s="77">
        <v>8.68</v>
      </c>
      <c r="R58" s="80">
        <v>21.2</v>
      </c>
      <c r="S58" s="80">
        <v>0</v>
      </c>
      <c r="T58" s="78">
        <f>SUMPRODUCT(LTA!F58:AJ58,LTA!F$101:AJ$101,LTA!F$105:AJ$105)</f>
        <v>72.55</v>
      </c>
      <c r="U58" s="78">
        <f>SUMPRODUCT(LTA!F58:AJ58,LTA!F$102:AJ$102,LTA!F$105:AJ$105)</f>
        <v>475.27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52.71</v>
      </c>
      <c r="AB58" s="117">
        <f>-STOA!P58</f>
        <v>0</v>
      </c>
      <c r="AC58">
        <f t="shared" si="0"/>
        <v>12.66224174170004</v>
      </c>
      <c r="AD58">
        <f t="shared" si="1"/>
        <v>1335.8293495311693</v>
      </c>
      <c r="AE58">
        <f>'IDT-1'!F58</f>
        <v>0</v>
      </c>
      <c r="AF58" s="26"/>
      <c r="AG58">
        <f t="shared" si="2"/>
        <v>1335.8293495311693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10.877209452897377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633.41326044121013</v>
      </c>
      <c r="P59" s="77">
        <v>59.81</v>
      </c>
      <c r="Q59" s="77">
        <v>23.35</v>
      </c>
      <c r="R59" s="80">
        <v>21.2</v>
      </c>
      <c r="S59" s="80">
        <v>0</v>
      </c>
      <c r="T59" s="78">
        <f>SUMPRODUCT(LTA!F59:AJ59,LTA!F$101:AJ$101,LTA!F$105:AJ$105)</f>
        <v>73.099999999999994</v>
      </c>
      <c r="U59" s="78">
        <f>SUMPRODUCT(LTA!F59:AJ59,LTA!F$102:AJ$102,LTA!F$105:AJ$105)</f>
        <v>480.68999999999994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52.62</v>
      </c>
      <c r="AB59" s="117">
        <f>-STOA!P59</f>
        <v>0</v>
      </c>
      <c r="AC59">
        <f t="shared" si="0"/>
        <v>13.267422855196006</v>
      </c>
      <c r="AD59">
        <f t="shared" si="1"/>
        <v>1323.6396243958725</v>
      </c>
      <c r="AE59">
        <f>'IDT-1'!F59</f>
        <v>0</v>
      </c>
      <c r="AF59" s="26"/>
      <c r="AG59">
        <f t="shared" si="2"/>
        <v>1323.6396243958725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10.877209452897377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58.872727356960844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630.79990339274548</v>
      </c>
      <c r="P60" s="77">
        <v>59.81</v>
      </c>
      <c r="Q60" s="77">
        <v>23.35</v>
      </c>
      <c r="R60" s="80">
        <v>21.2</v>
      </c>
      <c r="S60" s="80">
        <v>0</v>
      </c>
      <c r="T60" s="78">
        <f>SUMPRODUCT(LTA!F60:AJ60,LTA!F$101:AJ$101,LTA!F$105:AJ$105)</f>
        <v>68.180000000000007</v>
      </c>
      <c r="U60" s="78">
        <f>SUMPRODUCT(LTA!F60:AJ60,LTA!F$102:AJ$102,LTA!F$105:AJ$105)</f>
        <v>512.54999999999995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52.62</v>
      </c>
      <c r="AB60" s="117">
        <f>-STOA!P60</f>
        <v>0</v>
      </c>
      <c r="AC60">
        <f t="shared" si="0"/>
        <v>13.126372212281703</v>
      </c>
      <c r="AD60">
        <f t="shared" si="1"/>
        <v>1388.1073179903219</v>
      </c>
      <c r="AE60">
        <f>'IDT-1'!F60</f>
        <v>0</v>
      </c>
      <c r="AF60" s="26"/>
      <c r="AG60">
        <f t="shared" si="2"/>
        <v>1388.1073179903219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6.6008000000000013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58.872727356960844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654.05282833738147</v>
      </c>
      <c r="P61" s="77">
        <v>59.81</v>
      </c>
      <c r="Q61" s="77">
        <v>23.35</v>
      </c>
      <c r="R61" s="80">
        <v>21.2</v>
      </c>
      <c r="S61" s="80">
        <v>0</v>
      </c>
      <c r="T61" s="78">
        <f>SUMPRODUCT(LTA!F61:AJ61,LTA!F$101:AJ$101,LTA!F$105:AJ$105)</f>
        <v>85.29</v>
      </c>
      <c r="U61" s="78">
        <f>SUMPRODUCT(LTA!F61:AJ61,LTA!F$102:AJ$102,LTA!F$105:AJ$105)</f>
        <v>506.62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52.62</v>
      </c>
      <c r="AB61" s="117">
        <f>-STOA!P61</f>
        <v>0</v>
      </c>
      <c r="AC61">
        <f t="shared" si="0"/>
        <v>13.258577635776073</v>
      </c>
      <c r="AD61">
        <f t="shared" si="1"/>
        <v>1433.1316280585663</v>
      </c>
      <c r="AE61">
        <f>'IDT-1'!F61</f>
        <v>0</v>
      </c>
      <c r="AF61" s="26"/>
      <c r="AG61">
        <f t="shared" si="2"/>
        <v>1433.1316280585663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6.6008000000000013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58.872727356960844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673.54435101820172</v>
      </c>
      <c r="P62" s="77">
        <v>59.81</v>
      </c>
      <c r="Q62" s="77">
        <v>23.35</v>
      </c>
      <c r="R62" s="80">
        <v>21.2</v>
      </c>
      <c r="S62" s="80">
        <v>0</v>
      </c>
      <c r="T62" s="78">
        <f>SUMPRODUCT(LTA!F62:AJ62,LTA!F$101:AJ$101,LTA!F$105:AJ$105)</f>
        <v>83.08</v>
      </c>
      <c r="U62" s="78">
        <f>SUMPRODUCT(LTA!F62:AJ62,LTA!F$102:AJ$102,LTA!F$105:AJ$105)</f>
        <v>500.47999999999996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52.62</v>
      </c>
      <c r="AB62" s="117">
        <f>-STOA!P62</f>
        <v>0</v>
      </c>
      <c r="AC62">
        <f t="shared" si="0"/>
        <v>13.267841760145338</v>
      </c>
      <c r="AD62">
        <f t="shared" si="1"/>
        <v>1454.2638866150173</v>
      </c>
      <c r="AE62">
        <f>'IDT-1'!F62</f>
        <v>0</v>
      </c>
      <c r="AF62" s="26"/>
      <c r="AG62">
        <f t="shared" si="2"/>
        <v>1454.2638866150173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10.877209452897377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58.872727356960844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698.13510857179119</v>
      </c>
      <c r="P63" s="77">
        <v>59.807129211865224</v>
      </c>
      <c r="Q63" s="77">
        <v>23.35</v>
      </c>
      <c r="R63" s="80">
        <v>21.2</v>
      </c>
      <c r="S63" s="80">
        <v>0</v>
      </c>
      <c r="T63" s="78">
        <f>SUMPRODUCT(LTA!F63:AJ63,LTA!F$101:AJ$101,LTA!F$105:AJ$105)</f>
        <v>74.81</v>
      </c>
      <c r="U63" s="78">
        <f>SUMPRODUCT(LTA!F63:AJ63,LTA!F$102:AJ$102,LTA!F$105:AJ$105)</f>
        <v>493.89000000000004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52.62</v>
      </c>
      <c r="AB63" s="117">
        <f>-STOA!P63</f>
        <v>0</v>
      </c>
      <c r="AC63">
        <f t="shared" si="0"/>
        <v>13.568642117310743</v>
      </c>
      <c r="AD63">
        <f t="shared" si="1"/>
        <v>1447.967382476204</v>
      </c>
      <c r="AE63">
        <f>'IDT-1'!F63</f>
        <v>0</v>
      </c>
      <c r="AF63" s="26"/>
      <c r="AG63">
        <f t="shared" si="2"/>
        <v>1447.967382476204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10.877209452897377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58.872727356960844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714.04659864041821</v>
      </c>
      <c r="P64" s="77">
        <v>59.807129211865224</v>
      </c>
      <c r="Q64" s="77">
        <v>23.35</v>
      </c>
      <c r="R64" s="80">
        <v>21.2</v>
      </c>
      <c r="S64" s="80">
        <v>0</v>
      </c>
      <c r="T64" s="78">
        <f>SUMPRODUCT(LTA!F64:AJ64,LTA!F$101:AJ$101,LTA!F$105:AJ$105)</f>
        <v>69.8</v>
      </c>
      <c r="U64" s="78">
        <f>SUMPRODUCT(LTA!F64:AJ64,LTA!F$102:AJ$102,LTA!F$105:AJ$105)</f>
        <v>488.31000000000006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52.62</v>
      </c>
      <c r="AB64" s="117">
        <f>-STOA!P64</f>
        <v>0</v>
      </c>
      <c r="AC64">
        <f t="shared" si="0"/>
        <v>13.615471229914659</v>
      </c>
      <c r="AD64">
        <f t="shared" si="1"/>
        <v>1453.2420434322269</v>
      </c>
      <c r="AE64">
        <f>'IDT-1'!F64</f>
        <v>0</v>
      </c>
      <c r="AF64" s="26"/>
      <c r="AG64">
        <f t="shared" si="2"/>
        <v>1453.2420434322269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10.877209452897377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58.872727356960844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727.11739100821922</v>
      </c>
      <c r="P65" s="77">
        <v>59.807129211865224</v>
      </c>
      <c r="Q65" s="77">
        <v>23.35</v>
      </c>
      <c r="R65" s="80">
        <v>21.2</v>
      </c>
      <c r="S65" s="80">
        <v>0</v>
      </c>
      <c r="T65" s="78">
        <f>SUMPRODUCT(LTA!F65:AJ65,LTA!F$101:AJ$101,LTA!F$105:AJ$105)</f>
        <v>66.180000000000007</v>
      </c>
      <c r="U65" s="78">
        <f>SUMPRODUCT(LTA!F65:AJ65,LTA!F$102:AJ$102,LTA!F$105:AJ$105)</f>
        <v>481.07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52.62</v>
      </c>
      <c r="AB65" s="117">
        <f>-STOA!P65</f>
        <v>0</v>
      </c>
      <c r="AC65">
        <f t="shared" si="0"/>
        <v>13.279801101863496</v>
      </c>
      <c r="AD65">
        <f t="shared" si="1"/>
        <v>1495.7885059280791</v>
      </c>
      <c r="AE65">
        <f>'IDT-1'!F65</f>
        <v>0</v>
      </c>
      <c r="AF65" s="26"/>
      <c r="AG65">
        <f t="shared" si="2"/>
        <v>1495.7885059280791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10.877209452897377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58.872727356960844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729.47856089520053</v>
      </c>
      <c r="P66" s="77">
        <v>59.807129211865224</v>
      </c>
      <c r="Q66" s="77">
        <v>23.35</v>
      </c>
      <c r="R66" s="80">
        <v>21.2</v>
      </c>
      <c r="S66" s="80">
        <v>0</v>
      </c>
      <c r="T66" s="78">
        <f>SUMPRODUCT(LTA!F66:AJ66,LTA!F$101:AJ$101,LTA!F$105:AJ$105)</f>
        <v>67.16</v>
      </c>
      <c r="U66" s="78">
        <f>SUMPRODUCT(LTA!F66:AJ66,LTA!F$102:AJ$102,LTA!F$105:AJ$105)</f>
        <v>474.58000000000004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52.62</v>
      </c>
      <c r="AB66" s="117">
        <f>-STOA!P66</f>
        <v>0</v>
      </c>
      <c r="AC66">
        <f t="shared" si="0"/>
        <v>13.252091396868931</v>
      </c>
      <c r="AD66">
        <f t="shared" si="1"/>
        <v>1492.6673855200549</v>
      </c>
      <c r="AE66">
        <f>'IDT-1'!F66</f>
        <v>0</v>
      </c>
      <c r="AF66" s="26"/>
      <c r="AG66">
        <f t="shared" si="2"/>
        <v>1492.6673855200549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10.877209452897377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58.872727356960844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724.0567736025198</v>
      </c>
      <c r="P67" s="77">
        <v>59.807129211865224</v>
      </c>
      <c r="Q67" s="77">
        <v>23.35</v>
      </c>
      <c r="R67" s="80">
        <v>21.2</v>
      </c>
      <c r="S67" s="80">
        <v>0</v>
      </c>
      <c r="T67" s="78">
        <f>SUMPRODUCT(LTA!F67:AJ67,LTA!F$101:AJ$101,LTA!F$105:AJ$105)</f>
        <v>34.409999999999997</v>
      </c>
      <c r="U67" s="78">
        <f>SUMPRODUCT(LTA!F67:AJ67,LTA!F$102:AJ$102,LTA!F$105:AJ$105)</f>
        <v>468.57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53.06</v>
      </c>
      <c r="AB67" s="117">
        <f>-STOA!P67</f>
        <v>0</v>
      </c>
      <c r="AC67">
        <f t="shared" si="0"/>
        <v>13.044726219137246</v>
      </c>
      <c r="AD67">
        <f t="shared" si="1"/>
        <v>1429.132963405106</v>
      </c>
      <c r="AE67">
        <f>'IDT-1'!F67</f>
        <v>0</v>
      </c>
      <c r="AF67" s="26"/>
      <c r="AG67">
        <f t="shared" si="2"/>
        <v>1429.132963405106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10.877209452897377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58.872727356960844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730.32899323692084</v>
      </c>
      <c r="P68" s="77">
        <v>59.807129211865224</v>
      </c>
      <c r="Q68" s="77">
        <v>23.35</v>
      </c>
      <c r="R68" s="80">
        <v>21.2</v>
      </c>
      <c r="S68" s="80">
        <v>0</v>
      </c>
      <c r="T68" s="78">
        <f>SUMPRODUCT(LTA!F68:AJ68,LTA!F$101:AJ$101,LTA!F$105:AJ$105)</f>
        <v>32.43</v>
      </c>
      <c r="U68" s="78">
        <f>SUMPRODUCT(LTA!F68:AJ68,LTA!F$102:AJ$102,LTA!F$105:AJ$105)</f>
        <v>463.24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53.06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12.946812476698025</v>
      </c>
      <c r="AD68">
        <f t="shared" ref="AD68:AD98" si="4">SUM(B68:AB68,AI68:AR68)-AC68</f>
        <v>1438.1930967819465</v>
      </c>
      <c r="AE68">
        <f>'IDT-1'!F68</f>
        <v>0</v>
      </c>
      <c r="AF68" s="26"/>
      <c r="AG68">
        <f t="shared" ref="AG68:AG98" si="5">SUM(AD68:AF68)</f>
        <v>1438.1930967819465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10.877209452897377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58.872727356960844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748.94989358503858</v>
      </c>
      <c r="P69" s="77">
        <v>59.807129211865224</v>
      </c>
      <c r="Q69" s="77">
        <v>23.35</v>
      </c>
      <c r="R69" s="80">
        <v>21.2</v>
      </c>
      <c r="S69" s="80">
        <v>0</v>
      </c>
      <c r="T69" s="78">
        <f>SUMPRODUCT(LTA!F69:AJ69,LTA!F$101:AJ$101,LTA!F$105:AJ$105)</f>
        <v>29.029999999999998</v>
      </c>
      <c r="U69" s="78">
        <f>SUMPRODUCT(LTA!F69:AJ69,LTA!F$102:AJ$102,LTA!F$105:AJ$105)</f>
        <v>456.76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53.06</v>
      </c>
      <c r="AB69" s="117">
        <f>-STOA!P69</f>
        <v>0</v>
      </c>
      <c r="AC69">
        <f t="shared" si="3"/>
        <v>13.023732399761458</v>
      </c>
      <c r="AD69">
        <f t="shared" si="4"/>
        <v>1446.8570772070004</v>
      </c>
      <c r="AE69">
        <f>'IDT-1'!F69</f>
        <v>0</v>
      </c>
      <c r="AF69" s="26"/>
      <c r="AG69">
        <f t="shared" si="5"/>
        <v>1446.8570772070004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10.877209452897377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58.872727356960844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773.16098116016303</v>
      </c>
      <c r="P70" s="77">
        <v>59.807129211865224</v>
      </c>
      <c r="Q70" s="77">
        <v>23.35</v>
      </c>
      <c r="R70" s="80">
        <v>21.2</v>
      </c>
      <c r="S70" s="80">
        <v>0</v>
      </c>
      <c r="T70" s="78">
        <f>SUMPRODUCT(LTA!F70:AJ70,LTA!F$101:AJ$101,LTA!F$105:AJ$105)</f>
        <v>24.89</v>
      </c>
      <c r="U70" s="78">
        <f>SUMPRODUCT(LTA!F70:AJ70,LTA!F$102:AJ$102,LTA!F$105:AJ$105)</f>
        <v>449.78999999999996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53.06</v>
      </c>
      <c r="AB70" s="117">
        <f>-STOA!P70</f>
        <v>0</v>
      </c>
      <c r="AC70">
        <f t="shared" si="3"/>
        <v>13.210046990600116</v>
      </c>
      <c r="AD70">
        <f t="shared" si="4"/>
        <v>1451.7718501912861</v>
      </c>
      <c r="AE70">
        <f>'IDT-1'!F70</f>
        <v>0</v>
      </c>
      <c r="AF70" s="26"/>
      <c r="AG70">
        <f t="shared" si="5"/>
        <v>1451.7718501912861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-18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10.117064032697549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58.872727356960844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781.41017467940856</v>
      </c>
      <c r="P71" s="77">
        <v>59.807129211865224</v>
      </c>
      <c r="Q71" s="77">
        <v>23.35</v>
      </c>
      <c r="R71" s="80">
        <v>20.69</v>
      </c>
      <c r="S71" s="80">
        <v>0</v>
      </c>
      <c r="T71" s="78">
        <f>SUMPRODUCT(LTA!F71:AJ71,LTA!F$101:AJ$101,LTA!F$105:AJ$105)</f>
        <v>21.43</v>
      </c>
      <c r="U71" s="78">
        <f>SUMPRODUCT(LTA!F71:AJ71,LTA!F$102:AJ$102,LTA!F$105:AJ$105)</f>
        <v>445.84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53.15</v>
      </c>
      <c r="AB71" s="117">
        <f>-STOA!P71</f>
        <v>0</v>
      </c>
      <c r="AC71">
        <f t="shared" si="3"/>
        <v>13.180412231305136</v>
      </c>
      <c r="AD71">
        <f t="shared" si="4"/>
        <v>1454.4605330496272</v>
      </c>
      <c r="AE71">
        <f>'IDT-1'!F71</f>
        <v>0</v>
      </c>
      <c r="AF71" s="26"/>
      <c r="AG71">
        <f t="shared" si="5"/>
        <v>1454.4605330496272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10.117064032697549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58.872727356960844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783.83879922088227</v>
      </c>
      <c r="P72" s="77">
        <v>59.807129211865224</v>
      </c>
      <c r="Q72" s="77">
        <v>23.35</v>
      </c>
      <c r="R72" s="80">
        <v>13.2</v>
      </c>
      <c r="S72" s="80">
        <v>0</v>
      </c>
      <c r="T72" s="78">
        <f>SUMPRODUCT(LTA!F72:AJ72,LTA!F$101:AJ$101,LTA!F$105:AJ$105)</f>
        <v>19.29</v>
      </c>
      <c r="U72" s="78">
        <f>SUMPRODUCT(LTA!F72:AJ72,LTA!F$102:AJ$102,LTA!F$105:AJ$105)</f>
        <v>439.78999999999996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53.15</v>
      </c>
      <c r="AB72" s="117">
        <f>-STOA!P72</f>
        <v>0</v>
      </c>
      <c r="AC72">
        <f t="shared" si="3"/>
        <v>13.019409489659125</v>
      </c>
      <c r="AD72">
        <f t="shared" si="4"/>
        <v>1446.3701603327468</v>
      </c>
      <c r="AE72">
        <f>'IDT-1'!F72</f>
        <v>0</v>
      </c>
      <c r="AF72" s="26"/>
      <c r="AG72">
        <f t="shared" si="5"/>
        <v>1446.3701603327468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10.117064032697549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58.872727356960844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796.60709948607393</v>
      </c>
      <c r="P73" s="77">
        <v>59.807129211865224</v>
      </c>
      <c r="Q73" s="77">
        <v>23.35</v>
      </c>
      <c r="R73" s="80">
        <v>7.7</v>
      </c>
      <c r="S73" s="80">
        <v>0</v>
      </c>
      <c r="T73" s="78">
        <f>SUMPRODUCT(LTA!F73:AJ73,LTA!F$101:AJ$101,LTA!F$105:AJ$105)</f>
        <v>15.84</v>
      </c>
      <c r="U73" s="78">
        <f>SUMPRODUCT(LTA!F73:AJ73,LTA!F$102:AJ$102,LTA!F$105:AJ$105)</f>
        <v>434.86999999999995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53.15</v>
      </c>
      <c r="AB73" s="117">
        <f>-STOA!P73</f>
        <v>0</v>
      </c>
      <c r="AC73">
        <f t="shared" si="3"/>
        <v>13.009714531992813</v>
      </c>
      <c r="AD73">
        <f t="shared" si="4"/>
        <v>1445.2781555556048</v>
      </c>
      <c r="AE73">
        <f>'IDT-1'!F73</f>
        <v>0</v>
      </c>
      <c r="AF73" s="26"/>
      <c r="AG73">
        <f t="shared" si="5"/>
        <v>1445.2781555556048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10.117064032697549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58.872727356960844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794.32708941271289</v>
      </c>
      <c r="P74" s="77">
        <v>59.807129211865224</v>
      </c>
      <c r="Q74" s="77">
        <v>23.35</v>
      </c>
      <c r="R74" s="80">
        <v>2.5000000000000004</v>
      </c>
      <c r="S74" s="80">
        <v>0</v>
      </c>
      <c r="T74" s="78">
        <f>SUMPRODUCT(LTA!F74:AJ74,LTA!F$101:AJ$101,LTA!F$105:AJ$105)</f>
        <v>11.83</v>
      </c>
      <c r="U74" s="78">
        <f>SUMPRODUCT(LTA!F74:AJ74,LTA!F$102:AJ$102,LTA!F$105:AJ$105)</f>
        <v>430.60999999999996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53.15</v>
      </c>
      <c r="AB74" s="117">
        <f>-STOA!P74</f>
        <v>0</v>
      </c>
      <c r="AC74">
        <f t="shared" si="3"/>
        <v>12.871114443347237</v>
      </c>
      <c r="AD74">
        <f t="shared" si="4"/>
        <v>1429.6667455708894</v>
      </c>
      <c r="AE74">
        <f>'IDT-1'!F74</f>
        <v>0</v>
      </c>
      <c r="AF74" s="26"/>
      <c r="AG74">
        <f t="shared" si="5"/>
        <v>1429.6667455708894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10.214032697547685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58.872727356960844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792.85926536302475</v>
      </c>
      <c r="P75" s="77">
        <v>59.807129211865224</v>
      </c>
      <c r="Q75" s="77">
        <v>23.35</v>
      </c>
      <c r="R75" s="80">
        <v>0</v>
      </c>
      <c r="S75" s="80">
        <v>0</v>
      </c>
      <c r="T75" s="78">
        <f>SUMPRODUCT(LTA!F75:AJ75,LTA!F$101:AJ$101,LTA!F$105:AJ$105)</f>
        <v>7.8599999999999994</v>
      </c>
      <c r="U75" s="78">
        <f>SUMPRODUCT(LTA!F75:AJ75,LTA!F$102:AJ$102,LTA!F$105:AJ$105)</f>
        <v>426.80999999999995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53.34</v>
      </c>
      <c r="AB75" s="117">
        <f>-STOA!P75</f>
        <v>0</v>
      </c>
      <c r="AC75">
        <f t="shared" si="3"/>
        <v>13.036690741626519</v>
      </c>
      <c r="AD75">
        <f t="shared" si="4"/>
        <v>1388.0503138877718</v>
      </c>
      <c r="AE75">
        <f>'IDT-1'!F75</f>
        <v>0</v>
      </c>
      <c r="AF75" s="26"/>
      <c r="AG75">
        <f t="shared" si="5"/>
        <v>1388.0503138877718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10.214032697547685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58.872727356960844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834.79546633755297</v>
      </c>
      <c r="P76" s="77">
        <v>59.807129211865224</v>
      </c>
      <c r="Q76" s="77">
        <v>23.35</v>
      </c>
      <c r="R76" s="80">
        <v>0</v>
      </c>
      <c r="S76" s="80">
        <v>0</v>
      </c>
      <c r="T76" s="78">
        <f>SUMPRODUCT(LTA!F76:AJ76,LTA!F$101:AJ$101,LTA!F$105:AJ$105)</f>
        <v>4.0600000000000005</v>
      </c>
      <c r="U76" s="78">
        <f>SUMPRODUCT(LTA!F76:AJ76,LTA!F$102:AJ$102,LTA!F$105:AJ$105)</f>
        <v>423.83999999999992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53.34</v>
      </c>
      <c r="AB76" s="117">
        <f>-STOA!P76</f>
        <v>0</v>
      </c>
      <c r="AC76">
        <f t="shared" si="3"/>
        <v>13.612497135868226</v>
      </c>
      <c r="AD76">
        <f t="shared" si="4"/>
        <v>1392.6407084680584</v>
      </c>
      <c r="AE76">
        <f>'IDT-1'!F76</f>
        <v>0</v>
      </c>
      <c r="AF76" s="26"/>
      <c r="AG76">
        <f t="shared" si="5"/>
        <v>1392.6407084680584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10.214032697547685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58.872727356960844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914.95537401190666</v>
      </c>
      <c r="P77" s="77">
        <v>59.807129211865224</v>
      </c>
      <c r="Q77" s="77">
        <v>23.35</v>
      </c>
      <c r="R77" s="80">
        <v>0</v>
      </c>
      <c r="S77" s="80">
        <v>0</v>
      </c>
      <c r="T77" s="78">
        <f>SUMPRODUCT(LTA!F77:AJ77,LTA!F$101:AJ$101,LTA!F$105:AJ$105)</f>
        <v>1.71</v>
      </c>
      <c r="U77" s="78">
        <f>SUMPRODUCT(LTA!F77:AJ77,LTA!F$102:AJ$102,LTA!F$105:AJ$105)</f>
        <v>418.74999999999994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-15.8</v>
      </c>
      <c r="AA77" s="117">
        <f>STOA!J77</f>
        <v>53.34</v>
      </c>
      <c r="AB77" s="117">
        <f>-STOA!P77</f>
        <v>0</v>
      </c>
      <c r="AC77">
        <f t="shared" si="3"/>
        <v>15.014175664806897</v>
      </c>
      <c r="AD77">
        <f t="shared" si="4"/>
        <v>1378.1589376134732</v>
      </c>
      <c r="AE77">
        <f>'IDT-1'!F77</f>
        <v>0</v>
      </c>
      <c r="AF77" s="26"/>
      <c r="AG77">
        <f t="shared" si="5"/>
        <v>1378.1589376134732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10.214032697547685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66.339999999999989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1053.1078816132808</v>
      </c>
      <c r="P78" s="77">
        <v>59.807129211865224</v>
      </c>
      <c r="Q78" s="77">
        <v>23.35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417.34999999999997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-284</v>
      </c>
      <c r="AA78" s="117">
        <f>STOA!J78</f>
        <v>53.34</v>
      </c>
      <c r="AB78" s="117">
        <f>-STOA!P78</f>
        <v>0</v>
      </c>
      <c r="AC78">
        <f t="shared" si="3"/>
        <v>17.418141679303172</v>
      </c>
      <c r="AD78">
        <f t="shared" si="4"/>
        <v>1391.3947518433904</v>
      </c>
      <c r="AE78">
        <f>'IDT-1'!F78</f>
        <v>0</v>
      </c>
      <c r="AF78" s="26"/>
      <c r="AG78">
        <f t="shared" si="5"/>
        <v>1391.3947518433904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10.214032697547685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66.340000000000018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1057.6138306046066</v>
      </c>
      <c r="P79" s="77">
        <v>59.807129211865224</v>
      </c>
      <c r="Q79" s="77">
        <v>23.35</v>
      </c>
      <c r="R79" s="80">
        <v>0</v>
      </c>
      <c r="S79" s="80">
        <v>0</v>
      </c>
      <c r="T79" s="78">
        <f>SUMPRODUCT(LTA!F79:AJ79,LTA!F$101:AJ$101,LTA!F$105:AJ$105)</f>
        <v>0.03</v>
      </c>
      <c r="U79" s="78">
        <f>SUMPRODUCT(LTA!F79:AJ79,LTA!F$102:AJ$102,LTA!F$105:AJ$105)</f>
        <v>416.56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-280</v>
      </c>
      <c r="AA79" s="117">
        <f>STOA!J79</f>
        <v>53.58</v>
      </c>
      <c r="AB79" s="117">
        <f>-STOA!P79</f>
        <v>0</v>
      </c>
      <c r="AC79">
        <f t="shared" si="3"/>
        <v>17.583564070781968</v>
      </c>
      <c r="AD79">
        <f t="shared" si="4"/>
        <v>1377.8852784432374</v>
      </c>
      <c r="AE79">
        <f>'IDT-1'!F79</f>
        <v>0</v>
      </c>
      <c r="AF79" s="26"/>
      <c r="AG79">
        <f t="shared" si="5"/>
        <v>1377.8852784432374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10.214032697547685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66.340000000000018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1058.7439893624219</v>
      </c>
      <c r="P80" s="77">
        <v>59.807129211865224</v>
      </c>
      <c r="Q80" s="77">
        <v>23.35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415.78999999999996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-279</v>
      </c>
      <c r="AA80" s="117">
        <f>STOA!J80</f>
        <v>53.58</v>
      </c>
      <c r="AB80" s="117">
        <f>-STOA!P80</f>
        <v>0</v>
      </c>
      <c r="AC80">
        <f t="shared" si="3"/>
        <v>17.533200702717568</v>
      </c>
      <c r="AD80">
        <f t="shared" si="4"/>
        <v>1384.2658005691171</v>
      </c>
      <c r="AE80">
        <f>'IDT-1'!F80</f>
        <v>0</v>
      </c>
      <c r="AF80" s="26"/>
      <c r="AG80">
        <f t="shared" si="5"/>
        <v>1384.2658005691171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10.97520233085141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66.340000000000018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1062.8034943095849</v>
      </c>
      <c r="P81" s="77">
        <v>59.807129211865224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415.5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-297</v>
      </c>
      <c r="AA81" s="117">
        <f>STOA!J81</f>
        <v>53.58</v>
      </c>
      <c r="AB81" s="117">
        <f>-STOA!P81</f>
        <v>0</v>
      </c>
      <c r="AC81">
        <f t="shared" si="3"/>
        <v>17.732876934425192</v>
      </c>
      <c r="AD81">
        <f t="shared" si="4"/>
        <v>1370.5967989178764</v>
      </c>
      <c r="AE81">
        <f>'IDT-1'!F81</f>
        <v>0</v>
      </c>
      <c r="AF81" s="26"/>
      <c r="AG81">
        <f t="shared" si="5"/>
        <v>1370.5967989178764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6.3406789413118538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66.340000000000018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1067.3710634075728</v>
      </c>
      <c r="P82" s="77">
        <v>59.807129211865224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414.76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-317</v>
      </c>
      <c r="AA82" s="117">
        <f>STOA!J82</f>
        <v>53.58</v>
      </c>
      <c r="AB82" s="117">
        <f>-STOA!P82</f>
        <v>0</v>
      </c>
      <c r="AC82">
        <f t="shared" si="3"/>
        <v>17.903338287103441</v>
      </c>
      <c r="AD82">
        <f t="shared" si="4"/>
        <v>1349.6193832736462</v>
      </c>
      <c r="AE82">
        <f>'IDT-1'!F82</f>
        <v>0</v>
      </c>
      <c r="AF82" s="26"/>
      <c r="AG82">
        <f t="shared" si="5"/>
        <v>1349.6193832736462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11.347488151658769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58.397300171050809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944.1137551466004</v>
      </c>
      <c r="P83" s="77">
        <v>59.807129211865224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414.02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-74.62</v>
      </c>
      <c r="AA83" s="117">
        <f>STOA!J83</f>
        <v>53.68</v>
      </c>
      <c r="AB83" s="117">
        <f>-STOA!P83</f>
        <v>0</v>
      </c>
      <c r="AC83">
        <f t="shared" si="3"/>
        <v>16.455341730183527</v>
      </c>
      <c r="AD83">
        <f t="shared" si="4"/>
        <v>1261.6141809509916</v>
      </c>
      <c r="AE83">
        <f>'IDT-1'!F83</f>
        <v>0</v>
      </c>
      <c r="AF83" s="26"/>
      <c r="AG83">
        <f t="shared" si="5"/>
        <v>1261.6141809509916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11.347488151658769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58.397300171050809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852.40130007020969</v>
      </c>
      <c r="P84" s="77">
        <v>59.807129211865224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413.6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-62</v>
      </c>
      <c r="AA84" s="117">
        <f>STOA!J84</f>
        <v>53.68</v>
      </c>
      <c r="AB84" s="117">
        <f>-STOA!P84</f>
        <v>0</v>
      </c>
      <c r="AC84">
        <f t="shared" si="3"/>
        <v>14.911065229627514</v>
      </c>
      <c r="AD84">
        <f t="shared" si="4"/>
        <v>1253.6460023751572</v>
      </c>
      <c r="AE84">
        <f>'IDT-1'!F84</f>
        <v>0</v>
      </c>
      <c r="AF84" s="26"/>
      <c r="AG84">
        <f t="shared" si="5"/>
        <v>1253.6460023751572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11.675450236966826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58.397300171050809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860.41343150584407</v>
      </c>
      <c r="P85" s="77">
        <v>59.807129211865224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413.18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-85</v>
      </c>
      <c r="AA85" s="117">
        <f>STOA!J85</f>
        <v>53.68</v>
      </c>
      <c r="AB85" s="117">
        <f>-STOA!P85</f>
        <v>0</v>
      </c>
      <c r="AC85">
        <f t="shared" si="3"/>
        <v>15.451302811288159</v>
      </c>
      <c r="AD85">
        <f t="shared" si="4"/>
        <v>1208.0258583144389</v>
      </c>
      <c r="AE85">
        <f>'IDT-1'!F85</f>
        <v>0</v>
      </c>
      <c r="AF85" s="26"/>
      <c r="AG85">
        <f t="shared" si="5"/>
        <v>1208.0258583144389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11.675450236966826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58.397300171050809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922.39003733527466</v>
      </c>
      <c r="P86" s="77">
        <v>59.807129211865224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412.87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-100</v>
      </c>
      <c r="AA86" s="117">
        <f>STOA!J86</f>
        <v>53.68</v>
      </c>
      <c r="AB86" s="117">
        <f>-STOA!P86</f>
        <v>0</v>
      </c>
      <c r="AC86">
        <f t="shared" si="3"/>
        <v>16.748609781973748</v>
      </c>
      <c r="AD86">
        <f t="shared" si="4"/>
        <v>1183.3951571731839</v>
      </c>
      <c r="AE86">
        <f>'IDT-1'!F86</f>
        <v>0</v>
      </c>
      <c r="AF86" s="26"/>
      <c r="AG86">
        <f t="shared" si="5"/>
        <v>1183.3951571731839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11.675450236966826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1000.4965112301356</v>
      </c>
      <c r="P87" s="77">
        <v>59.807129211865224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411.47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-455</v>
      </c>
      <c r="AA87" s="117">
        <f>STOA!J87</f>
        <v>53.77</v>
      </c>
      <c r="AB87" s="117">
        <f>-STOA!P87</f>
        <v>0</v>
      </c>
      <c r="AC87">
        <f t="shared" si="3"/>
        <v>18.791235001461597</v>
      </c>
      <c r="AD87">
        <f t="shared" si="4"/>
        <v>1122.181705677506</v>
      </c>
      <c r="AE87">
        <f>'IDT-1'!F87</f>
        <v>0</v>
      </c>
      <c r="AF87" s="26"/>
      <c r="AG87">
        <f t="shared" si="5"/>
        <v>1122.181705677506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11.657034700315457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996.85621641369403</v>
      </c>
      <c r="P88" s="77">
        <v>59.807129211865224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406.23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-445</v>
      </c>
      <c r="AA88" s="117">
        <f>STOA!J88</f>
        <v>53.77</v>
      </c>
      <c r="AB88" s="117">
        <f>-STOA!P88</f>
        <v>0</v>
      </c>
      <c r="AC88">
        <f t="shared" si="3"/>
        <v>18.624145075132425</v>
      </c>
      <c r="AD88">
        <f t="shared" si="4"/>
        <v>1123.4500852507422</v>
      </c>
      <c r="AE88">
        <f>'IDT-1'!F88</f>
        <v>0</v>
      </c>
      <c r="AF88" s="26"/>
      <c r="AG88">
        <f t="shared" si="5"/>
        <v>1123.4500852507422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11.657034700315457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995.91102578204482</v>
      </c>
      <c r="P89" s="77">
        <v>59.807129211865224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406.34000000000003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-354.5</v>
      </c>
      <c r="AA89" s="117">
        <f>STOA!J89</f>
        <v>53.77</v>
      </c>
      <c r="AB89" s="117">
        <f>-STOA!P89</f>
        <v>0</v>
      </c>
      <c r="AC89">
        <f t="shared" si="3"/>
        <v>18.434793783368914</v>
      </c>
      <c r="AD89">
        <f t="shared" si="4"/>
        <v>1143.3042459108567</v>
      </c>
      <c r="AE89">
        <f>'IDT-1'!F89</f>
        <v>0</v>
      </c>
      <c r="AF89" s="26"/>
      <c r="AG89">
        <f t="shared" si="5"/>
        <v>1143.3042459108567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11.657034700315457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993.21811213491196</v>
      </c>
      <c r="P90" s="77">
        <v>59.807129211865224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406.35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-361.5</v>
      </c>
      <c r="AA90" s="117">
        <f>STOA!J90</f>
        <v>53.77</v>
      </c>
      <c r="AB90" s="117">
        <f>-STOA!P90</f>
        <v>0</v>
      </c>
      <c r="AC90">
        <f t="shared" si="3"/>
        <v>18.118205935041694</v>
      </c>
      <c r="AD90">
        <f t="shared" si="4"/>
        <v>1173.937920112051</v>
      </c>
      <c r="AE90">
        <f>'IDT-1'!F90</f>
        <v>0</v>
      </c>
      <c r="AF90" s="26"/>
      <c r="AG90">
        <f t="shared" si="5"/>
        <v>1173.937920112051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11.657034700315457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68.513202299710201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991.21027092478323</v>
      </c>
      <c r="P91" s="77">
        <v>37.46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406.02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-407</v>
      </c>
      <c r="AA91" s="117">
        <f>STOA!J91</f>
        <v>53.95</v>
      </c>
      <c r="AB91" s="117">
        <f>-STOA!P91</f>
        <v>0</v>
      </c>
      <c r="AC91">
        <f t="shared" si="3"/>
        <v>17.694580251271812</v>
      </c>
      <c r="AD91">
        <f t="shared" si="4"/>
        <v>1175.439777673537</v>
      </c>
      <c r="AE91">
        <f>'IDT-1'!F91</f>
        <v>0</v>
      </c>
      <c r="AF91" s="26"/>
      <c r="AG91">
        <f t="shared" si="5"/>
        <v>1175.439777673537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11.657034700315457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68.513202299710201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991.21027072601964</v>
      </c>
      <c r="P92" s="77">
        <v>37.46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406.01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-400</v>
      </c>
      <c r="AA92" s="117">
        <f>STOA!J92</f>
        <v>53.95</v>
      </c>
      <c r="AB92" s="117">
        <f>-STOA!P92</f>
        <v>0</v>
      </c>
      <c r="AC92">
        <f t="shared" si="3"/>
        <v>17.632345356867326</v>
      </c>
      <c r="AD92">
        <f t="shared" si="4"/>
        <v>1182.4920123691779</v>
      </c>
      <c r="AE92">
        <f>'IDT-1'!F92</f>
        <v>0</v>
      </c>
      <c r="AF92" s="26"/>
      <c r="AG92">
        <f t="shared" si="5"/>
        <v>1182.4920123691779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11.657034700315457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68.513202299710201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997.6048390237388</v>
      </c>
      <c r="P93" s="77">
        <v>37.46</v>
      </c>
      <c r="Q93" s="77">
        <v>23.35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406.01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-390</v>
      </c>
      <c r="AA93" s="117">
        <f>STOA!J93</f>
        <v>53.95</v>
      </c>
      <c r="AB93" s="117">
        <f>-STOA!P93</f>
        <v>0</v>
      </c>
      <c r="AC93">
        <f t="shared" si="3"/>
        <v>17.981756282665302</v>
      </c>
      <c r="AD93">
        <f t="shared" si="4"/>
        <v>1241.9371697410991</v>
      </c>
      <c r="AE93">
        <f>'IDT-1'!F93</f>
        <v>0</v>
      </c>
      <c r="AF93" s="26"/>
      <c r="AG93">
        <f t="shared" si="5"/>
        <v>1241.9371697410991</v>
      </c>
      <c r="AI93" s="75">
        <f>PXIL!J93</f>
        <v>0</v>
      </c>
      <c r="AJ93" s="75">
        <f>PXIL!P93</f>
        <v>0</v>
      </c>
      <c r="AK93" s="75">
        <f>RTM_IEX!J93</f>
        <v>43.4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11.657034700315457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68.513202299710201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1007.7317177553028</v>
      </c>
      <c r="P94" s="77">
        <v>37.46</v>
      </c>
      <c r="Q94" s="77">
        <v>23.35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405.85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-375</v>
      </c>
      <c r="AA94" s="117">
        <f>STOA!J94</f>
        <v>53.95</v>
      </c>
      <c r="AB94" s="117">
        <f>-STOA!P94</f>
        <v>0</v>
      </c>
      <c r="AC94">
        <f t="shared" si="3"/>
        <v>17.851460902670137</v>
      </c>
      <c r="AD94">
        <f t="shared" si="4"/>
        <v>1257.3943438526585</v>
      </c>
      <c r="AE94">
        <f>'IDT-1'!F94</f>
        <v>0</v>
      </c>
      <c r="AF94" s="26"/>
      <c r="AG94">
        <f t="shared" si="5"/>
        <v>1257.3943438526585</v>
      </c>
      <c r="AI94" s="75">
        <f>PXIL!J94</f>
        <v>0</v>
      </c>
      <c r="AJ94" s="75">
        <f>PXIL!P94</f>
        <v>0</v>
      </c>
      <c r="AK94" s="75">
        <f>RTM_IEX!J94</f>
        <v>33.76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11.657034700315457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68.513202299710201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988.65432916985606</v>
      </c>
      <c r="P95" s="77">
        <v>37.46</v>
      </c>
      <c r="Q95" s="77">
        <v>23.35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405.50999999999993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-368</v>
      </c>
      <c r="AA95" s="117">
        <f>STOA!J95</f>
        <v>54.15</v>
      </c>
      <c r="AB95" s="117">
        <f>-STOA!P95</f>
        <v>0</v>
      </c>
      <c r="AC95">
        <f t="shared" si="3"/>
        <v>17.535280990462837</v>
      </c>
      <c r="AD95">
        <f t="shared" si="4"/>
        <v>1235.8431351794188</v>
      </c>
      <c r="AE95">
        <f>'IDT-1'!F95</f>
        <v>0</v>
      </c>
      <c r="AF95" s="26"/>
      <c r="AG95">
        <f t="shared" si="5"/>
        <v>1235.8431351794188</v>
      </c>
      <c r="AI95" s="75">
        <f>PXIL!J95</f>
        <v>0</v>
      </c>
      <c r="AJ95" s="75">
        <f>PXIL!P95</f>
        <v>0</v>
      </c>
      <c r="AK95" s="75">
        <f>RTM_IEX!J95</f>
        <v>24.11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11.657034700315457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68.513202299710201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982.13361455847235</v>
      </c>
      <c r="P96" s="77">
        <v>37.46</v>
      </c>
      <c r="Q96" s="77">
        <v>23.35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405.33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-359</v>
      </c>
      <c r="AA96" s="117">
        <f>STOA!J96</f>
        <v>54.15</v>
      </c>
      <c r="AB96" s="117">
        <f>-STOA!P96</f>
        <v>0</v>
      </c>
      <c r="AC96">
        <f t="shared" si="3"/>
        <v>17.353995554182902</v>
      </c>
      <c r="AD96">
        <f t="shared" si="4"/>
        <v>1233.5037060043151</v>
      </c>
      <c r="AE96">
        <f>'IDT-1'!F96</f>
        <v>0</v>
      </c>
      <c r="AF96" s="26"/>
      <c r="AG96">
        <f t="shared" si="5"/>
        <v>1233.5037060043151</v>
      </c>
      <c r="AI96" s="75">
        <f>PXIL!J96</f>
        <v>0</v>
      </c>
      <c r="AJ96" s="75">
        <f>PXIL!P96</f>
        <v>0</v>
      </c>
      <c r="AK96" s="75">
        <f>RTM_IEX!J96</f>
        <v>19.29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11.657034700315457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68.513202299710201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974.56645344413766</v>
      </c>
      <c r="P97" s="77">
        <v>37.46</v>
      </c>
      <c r="Q97" s="77">
        <v>23.35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405.06999999999994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-361</v>
      </c>
      <c r="AA97" s="117">
        <f>STOA!J97</f>
        <v>54.15</v>
      </c>
      <c r="AB97" s="117">
        <f>-STOA!P97</f>
        <v>0</v>
      </c>
      <c r="AC97">
        <f t="shared" si="3"/>
        <v>17.133120791421149</v>
      </c>
      <c r="AD97">
        <f t="shared" si="4"/>
        <v>1204.6074196527422</v>
      </c>
      <c r="AE97">
        <f>'IDT-1'!F97</f>
        <v>0</v>
      </c>
      <c r="AF97" s="26"/>
      <c r="AG97">
        <f t="shared" si="5"/>
        <v>1204.6074196527422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11.657034700315457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68.513202299710201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968.33108355263766</v>
      </c>
      <c r="P98" s="77">
        <v>37.46</v>
      </c>
      <c r="Q98" s="77">
        <v>23.35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404.55999999999995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-358</v>
      </c>
      <c r="AA98" s="117">
        <f>STOA!J98</f>
        <v>54.15</v>
      </c>
      <c r="AB98" s="117">
        <f>-STOA!P98</f>
        <v>0</v>
      </c>
      <c r="AC98">
        <f t="shared" si="3"/>
        <v>17.04712715380936</v>
      </c>
      <c r="AD98">
        <f t="shared" si="4"/>
        <v>1200.9480433988538</v>
      </c>
      <c r="AE98">
        <f>'IDT-1'!F98</f>
        <v>0</v>
      </c>
      <c r="AF98" s="26"/>
      <c r="AG98">
        <f t="shared" si="5"/>
        <v>1200.9480433988538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0.19182374999999988</v>
      </c>
      <c r="E99">
        <f t="shared" si="6"/>
        <v>0.26499809949047237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1.4523857678769529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18.266598741119466</v>
      </c>
      <c r="P99" s="77">
        <f t="shared" si="6"/>
        <v>1.018339904483057</v>
      </c>
      <c r="Q99" s="77">
        <f t="shared" si="6"/>
        <v>0.4848532910092006</v>
      </c>
      <c r="R99" s="80">
        <f>SUM(R3:R98)/4000</f>
        <v>0.23031056558127389</v>
      </c>
      <c r="S99" s="80">
        <f t="shared" si="6"/>
        <v>0</v>
      </c>
      <c r="T99" s="78">
        <f t="shared" si="6"/>
        <v>0.7164149999999998</v>
      </c>
      <c r="U99" s="78">
        <f t="shared" si="6"/>
        <v>10.480214999999998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-3.7514800000000004</v>
      </c>
      <c r="AA99" s="117">
        <f t="shared" si="6"/>
        <v>1.2816800000000004</v>
      </c>
      <c r="AB99" s="117">
        <f t="shared" si="6"/>
        <v>0</v>
      </c>
      <c r="AC99">
        <f t="shared" si="6"/>
        <v>0.3444582103499525</v>
      </c>
      <c r="AD99">
        <f t="shared" si="6"/>
        <v>29.600911909210467</v>
      </c>
      <c r="AE99">
        <f t="shared" si="6"/>
        <v>0</v>
      </c>
      <c r="AG99">
        <f t="shared" si="6"/>
        <v>29.600911909210467</v>
      </c>
      <c r="AI99">
        <f t="shared" si="6"/>
        <v>0</v>
      </c>
      <c r="AJ99">
        <f t="shared" si="6"/>
        <v>0</v>
      </c>
      <c r="AK99">
        <f t="shared" si="6"/>
        <v>0.13622999999999999</v>
      </c>
      <c r="AL99">
        <f t="shared" si="6"/>
        <v>-0.82699999999999996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45043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2.0551419558359623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105.8758259311104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1.2292118774051282</v>
      </c>
      <c r="AD3">
        <f>SUM(B3:AB3,AI3:AR3)-AC3</f>
        <v>138.45395600954123</v>
      </c>
      <c r="AE3">
        <f>'IDT-1'!E3</f>
        <v>0</v>
      </c>
      <c r="AF3" s="26"/>
      <c r="AG3">
        <f>SUM(AD3:AF3)+AT3</f>
        <v>138.45395600954123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2.0551419558359623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105.9355992569009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1.2297378826720844</v>
      </c>
      <c r="AD4">
        <f t="shared" ref="AD4:AD67" si="1">SUM(B4:AB4,AI4:AR4)-AC4</f>
        <v>138.51320333006478</v>
      </c>
      <c r="AE4">
        <f>'IDT-1'!E4</f>
        <v>0</v>
      </c>
      <c r="AF4" s="26"/>
      <c r="AG4">
        <f t="shared" ref="AG4:AG67" si="2">SUM(AD4:AF4)+AT4</f>
        <v>138.51320333006478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2.1095433070866143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105.98563851276248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1.2306569600146722</v>
      </c>
      <c r="AD5">
        <f t="shared" si="1"/>
        <v>138.61672485983442</v>
      </c>
      <c r="AE5">
        <f>'IDT-1'!E5</f>
        <v>0</v>
      </c>
      <c r="AF5" s="26"/>
      <c r="AG5">
        <f t="shared" si="2"/>
        <v>138.61672485983442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2.1095433070866143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105.20380862452851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1.2299448825525856</v>
      </c>
      <c r="AD6">
        <f t="shared" si="1"/>
        <v>138.53651904387758</v>
      </c>
      <c r="AE6">
        <f>'IDT-1'!E6</f>
        <v>0</v>
      </c>
      <c r="AF6" s="26"/>
      <c r="AG6">
        <f t="shared" si="2"/>
        <v>138.53651904387758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2.1095433070866143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105.34381614393448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1.2311769487233581</v>
      </c>
      <c r="AD7">
        <f t="shared" si="1"/>
        <v>138.67529449711279</v>
      </c>
      <c r="AE7">
        <f>'IDT-1'!E7</f>
        <v>0</v>
      </c>
      <c r="AF7" s="26"/>
      <c r="AG7">
        <f t="shared" si="2"/>
        <v>138.67529449711279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2.1095433070866143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105.36381741443429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1.2313529599037565</v>
      </c>
      <c r="AD8">
        <f t="shared" si="1"/>
        <v>138.69511975643221</v>
      </c>
      <c r="AE8">
        <f>'IDT-1'!E8</f>
        <v>0</v>
      </c>
      <c r="AF8" s="26"/>
      <c r="AG8">
        <f t="shared" si="2"/>
        <v>138.69511975643221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2.1095433070866143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105.51396073393649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1.2326742211153758</v>
      </c>
      <c r="AD9">
        <f t="shared" si="1"/>
        <v>138.84394181472277</v>
      </c>
      <c r="AE9">
        <f>'IDT-1'!E9</f>
        <v>0</v>
      </c>
      <c r="AF9" s="26"/>
      <c r="AG9">
        <f t="shared" si="2"/>
        <v>138.84394181472277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2.1095433070866143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105.0615596579316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1.2286930916465328</v>
      </c>
      <c r="AD10">
        <f t="shared" si="1"/>
        <v>138.39552186818673</v>
      </c>
      <c r="AE10">
        <f>'IDT-1'!E10</f>
        <v>0</v>
      </c>
      <c r="AF10" s="26"/>
      <c r="AG10">
        <f t="shared" si="2"/>
        <v>138.39552186818673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2.1095433070866143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102.67356723850327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1.2076787583555637</v>
      </c>
      <c r="AD11">
        <f t="shared" si="1"/>
        <v>136.02854378204938</v>
      </c>
      <c r="AE11">
        <f>'IDT-1'!E11</f>
        <v>0</v>
      </c>
      <c r="AF11" s="26"/>
      <c r="AG11">
        <f t="shared" si="2"/>
        <v>136.02854378204938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2.1095433070866143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102.73356222671133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1.2082067142517945</v>
      </c>
      <c r="AD12">
        <f t="shared" si="1"/>
        <v>136.08801081436121</v>
      </c>
      <c r="AE12">
        <f>'IDT-1'!E12</f>
        <v>0</v>
      </c>
      <c r="AF12" s="26"/>
      <c r="AG12">
        <f t="shared" si="2"/>
        <v>136.08801081436121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2.1095433070866143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102.26347377777813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1.2004539103468097</v>
      </c>
      <c r="AD13">
        <f t="shared" si="1"/>
        <v>135.21476317451791</v>
      </c>
      <c r="AE13">
        <f>'IDT-1'!E13</f>
        <v>0</v>
      </c>
      <c r="AF13" s="26"/>
      <c r="AG13">
        <f t="shared" si="2"/>
        <v>135.21476317451791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2.1095433070866143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102.26346819201072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1.2004538611920565</v>
      </c>
      <c r="AD14">
        <f t="shared" si="1"/>
        <v>135.21475763790528</v>
      </c>
      <c r="AE14">
        <f>'IDT-1'!E14</f>
        <v>0</v>
      </c>
      <c r="AF14" s="26"/>
      <c r="AG14">
        <f t="shared" si="2"/>
        <v>135.21475763790528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2.1095433070866143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101.40691854295022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1.1929162242803242</v>
      </c>
      <c r="AD15">
        <f t="shared" si="1"/>
        <v>134.36574562575652</v>
      </c>
      <c r="AE15">
        <f>'IDT-1'!E15</f>
        <v>0</v>
      </c>
      <c r="AF15" s="26"/>
      <c r="AG15">
        <f t="shared" si="2"/>
        <v>134.36574562575652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2.1095433070866143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101.40691295718281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1.192916175125571</v>
      </c>
      <c r="AD16">
        <f t="shared" si="1"/>
        <v>134.36574008914386</v>
      </c>
      <c r="AE16">
        <f>'IDT-1'!E16</f>
        <v>0</v>
      </c>
      <c r="AF16" s="26"/>
      <c r="AG16">
        <f t="shared" si="2"/>
        <v>134.36574008914386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2.1095433070866143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101.47863306767104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1.1935473120978672</v>
      </c>
      <c r="AD17">
        <f t="shared" si="1"/>
        <v>134.43682906265977</v>
      </c>
      <c r="AE17">
        <f>'IDT-1'!E17</f>
        <v>0</v>
      </c>
      <c r="AF17" s="26"/>
      <c r="AG17">
        <f t="shared" si="2"/>
        <v>134.43682906265977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2.1095433070866143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101.47864809768031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1.1935474443619489</v>
      </c>
      <c r="AD18">
        <f t="shared" si="1"/>
        <v>134.43684396040499</v>
      </c>
      <c r="AE18">
        <f>'IDT-1'!E18</f>
        <v>0</v>
      </c>
      <c r="AF18" s="26"/>
      <c r="AG18">
        <f t="shared" si="2"/>
        <v>134.43684396040499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2.1095433070866143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93.976467906622887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1.1311442842350161</v>
      </c>
      <c r="AD19">
        <f t="shared" si="1"/>
        <v>127.40797892428954</v>
      </c>
      <c r="AE19">
        <f>'IDT-1'!E19</f>
        <v>0</v>
      </c>
      <c r="AF19" s="26"/>
      <c r="AG19">
        <f t="shared" si="2"/>
        <v>127.40797892428954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2.1095433070866143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93.977017936632137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1.1311491244990977</v>
      </c>
      <c r="AD20">
        <f t="shared" si="1"/>
        <v>127.40852411403472</v>
      </c>
      <c r="AE20">
        <f>'IDT-1'!E20</f>
        <v>0</v>
      </c>
      <c r="AF20" s="26"/>
      <c r="AG20">
        <f t="shared" si="2"/>
        <v>127.40852411403472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2.1095433070866143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95.14628955472287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1.1414387147382961</v>
      </c>
      <c r="AD21">
        <f t="shared" si="1"/>
        <v>128.56750614188627</v>
      </c>
      <c r="AE21">
        <f>'IDT-1'!E21</f>
        <v>0</v>
      </c>
      <c r="AF21" s="26"/>
      <c r="AG21">
        <f t="shared" si="2"/>
        <v>128.56750614188627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2.2228930817610064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95.23634906403214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1.1432287164373525</v>
      </c>
      <c r="AD22">
        <f t="shared" si="1"/>
        <v>128.76912542417085</v>
      </c>
      <c r="AE22">
        <f>'IDT-1'!E22</f>
        <v>0</v>
      </c>
      <c r="AF22" s="26"/>
      <c r="AG22">
        <f t="shared" si="2"/>
        <v>128.76912542417085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2.2228930817610064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96.524497001908955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1.1509483927362958</v>
      </c>
      <c r="AD23">
        <f t="shared" si="1"/>
        <v>129.63864169093367</v>
      </c>
      <c r="AE23">
        <f>'IDT-1'!E23</f>
        <v>0</v>
      </c>
      <c r="AF23" s="26"/>
      <c r="AG23">
        <f t="shared" si="2"/>
        <v>129.63864169093367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2.2228930817610064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96.264386869455649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1.1486594235707066</v>
      </c>
      <c r="AD24">
        <f t="shared" si="1"/>
        <v>129.38082052764594</v>
      </c>
      <c r="AE24">
        <f>'IDT-1'!E24</f>
        <v>0</v>
      </c>
      <c r="AF24" s="26"/>
      <c r="AG24">
        <f t="shared" si="2"/>
        <v>129.38082052764594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2.2228930817610064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95.754490622061979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1.1441723365936423</v>
      </c>
      <c r="AD25">
        <f t="shared" si="1"/>
        <v>128.87541136722933</v>
      </c>
      <c r="AE25">
        <f>'IDT-1'!E25</f>
        <v>0</v>
      </c>
      <c r="AF25" s="26"/>
      <c r="AG25">
        <f t="shared" si="2"/>
        <v>128.87541136722933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2.2228930817610064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17.849164169320101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97.373439221741108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1.1457397289608358</v>
      </c>
      <c r="AD26">
        <f t="shared" si="1"/>
        <v>129.05195674386138</v>
      </c>
      <c r="AE26">
        <f>'IDT-1'!E26</f>
        <v>0</v>
      </c>
      <c r="AF26" s="26"/>
      <c r="AG26">
        <f t="shared" si="2"/>
        <v>129.05195674386138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2.2228930817610064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97.914016221064102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1.1631761618648611</v>
      </c>
      <c r="AD27">
        <f t="shared" si="1"/>
        <v>131.01593314096024</v>
      </c>
      <c r="AE27">
        <f>'IDT-1'!E27</f>
        <v>0</v>
      </c>
      <c r="AF27" s="26"/>
      <c r="AG27">
        <f t="shared" si="2"/>
        <v>131.01593314096024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2.2228930817610064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98.304244222818866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1.166610168280303</v>
      </c>
      <c r="AD28">
        <f t="shared" si="1"/>
        <v>131.40272713629957</v>
      </c>
      <c r="AE28">
        <f>'IDT-1'!E28</f>
        <v>0</v>
      </c>
      <c r="AF28" s="26"/>
      <c r="AG28">
        <f t="shared" si="2"/>
        <v>131.40272713629957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2.2228930817610064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98.050504721829171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1.1643772606715936</v>
      </c>
      <c r="AD29">
        <f t="shared" si="1"/>
        <v>131.15122054291859</v>
      </c>
      <c r="AE29">
        <f>'IDT-1'!E29</f>
        <v>0</v>
      </c>
      <c r="AF29" s="26"/>
      <c r="AG29">
        <f t="shared" si="2"/>
        <v>131.15122054291859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2.2228930817610064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97.67100464899552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1.1610376600306576</v>
      </c>
      <c r="AD30">
        <f t="shared" si="1"/>
        <v>130.77506007072589</v>
      </c>
      <c r="AE30">
        <f>'IDT-1'!E30</f>
        <v>0</v>
      </c>
      <c r="AF30" s="26"/>
      <c r="AG30">
        <f t="shared" si="2"/>
        <v>130.77506007072589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2.1095433070866143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114.04953852017172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11.44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1.3041712800798733</v>
      </c>
      <c r="AD31">
        <f t="shared" si="1"/>
        <v>146.89711054717844</v>
      </c>
      <c r="AE31">
        <f>'IDT-1'!E31</f>
        <v>0</v>
      </c>
      <c r="AF31" s="26"/>
      <c r="AG31">
        <f t="shared" si="2"/>
        <v>146.89711054717844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2.1095433070866143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112.37032005170443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11.44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1.2893941575573611</v>
      </c>
      <c r="AD32">
        <f t="shared" si="1"/>
        <v>145.23266920123368</v>
      </c>
      <c r="AE32">
        <f>'IDT-1'!E32</f>
        <v>0</v>
      </c>
      <c r="AF32" s="26"/>
      <c r="AG32">
        <f t="shared" si="2"/>
        <v>145.23266920123368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2.1095433070866143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111.12119249170729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11.44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1.2784018350293864</v>
      </c>
      <c r="AD33">
        <f t="shared" si="1"/>
        <v>143.9945339637645</v>
      </c>
      <c r="AE33">
        <f>'IDT-1'!E33</f>
        <v>0</v>
      </c>
      <c r="AF33" s="26"/>
      <c r="AG33">
        <f t="shared" si="2"/>
        <v>143.9945339637645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2.1095433070866143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109.41198804718319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11.44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1.2633608359175743</v>
      </c>
      <c r="AD34">
        <f t="shared" si="1"/>
        <v>142.30037051835222</v>
      </c>
      <c r="AE34">
        <f>'IDT-1'!E34</f>
        <v>0</v>
      </c>
      <c r="AF34" s="26"/>
      <c r="AG34">
        <f t="shared" si="2"/>
        <v>142.30037051835222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2.1095433070866143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109.35372815057251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11.44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1.2628481488274004</v>
      </c>
      <c r="AD35">
        <f t="shared" si="1"/>
        <v>142.24262330883172</v>
      </c>
      <c r="AE35">
        <f>'IDT-1'!E35</f>
        <v>0</v>
      </c>
      <c r="AF35" s="26"/>
      <c r="AG35">
        <f t="shared" si="2"/>
        <v>142.24262330883172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2.1095433070866143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109.49520586473859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11.44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1.3490131527120621</v>
      </c>
      <c r="AD36">
        <f t="shared" si="1"/>
        <v>151.94793601911314</v>
      </c>
      <c r="AE36">
        <f>'IDT-1'!E36</f>
        <v>0</v>
      </c>
      <c r="AF36" s="26"/>
      <c r="AG36">
        <f t="shared" si="2"/>
        <v>151.94793601911314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2.1095433070866143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111.37586681478621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11.44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1.5813469946268532</v>
      </c>
      <c r="AD37">
        <f t="shared" si="1"/>
        <v>178.11717512206101</v>
      </c>
      <c r="AE37">
        <f>'IDT-1'!E37</f>
        <v>0</v>
      </c>
      <c r="AF37" s="26"/>
      <c r="AG37">
        <f t="shared" si="2"/>
        <v>178.11717512206101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33.76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2.1095433070866143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111.37632850462475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11.44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1.6661830574974326</v>
      </c>
      <c r="AD38">
        <f t="shared" si="1"/>
        <v>187.67280074902899</v>
      </c>
      <c r="AE38">
        <f>'IDT-1'!E38</f>
        <v>0</v>
      </c>
      <c r="AF38" s="26"/>
      <c r="AG38">
        <f t="shared" si="2"/>
        <v>187.67280074902899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1.8748499210110583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111.50635529176168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11.44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1.8342466314267729</v>
      </c>
      <c r="AD39">
        <f t="shared" si="1"/>
        <v>206.60287057616105</v>
      </c>
      <c r="AE39">
        <f>'IDT-1'!E39</f>
        <v>0</v>
      </c>
      <c r="AF39" s="26"/>
      <c r="AG39">
        <f t="shared" si="2"/>
        <v>206.60287057616105</v>
      </c>
      <c r="AI39" s="75">
        <f>PXIL!K39</f>
        <v>0</v>
      </c>
      <c r="AJ39" s="75">
        <f>PXIL!Q39</f>
        <v>0</v>
      </c>
      <c r="AK39" s="75">
        <f>RTM_IEX!K39</f>
        <v>9.65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1.8748499210110583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111.52633732798421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11.44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1.961670473345531</v>
      </c>
      <c r="AD40">
        <f t="shared" si="1"/>
        <v>220.95542877046483</v>
      </c>
      <c r="AE40">
        <f>'IDT-1'!E40</f>
        <v>0</v>
      </c>
      <c r="AF40" s="26"/>
      <c r="AG40">
        <f t="shared" si="2"/>
        <v>220.95542877046483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1.8748499210110583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111.45364884838516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11.44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2.0459508147250594</v>
      </c>
      <c r="AD41">
        <f t="shared" si="1"/>
        <v>230.44845994948619</v>
      </c>
      <c r="AE41">
        <f>'IDT-1'!E41</f>
        <v>0</v>
      </c>
      <c r="AF41" s="26"/>
      <c r="AG41">
        <f t="shared" si="2"/>
        <v>230.44845994948619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53.05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1.9295102685624013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110.75794666398842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11.44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2.0827256465608199</v>
      </c>
      <c r="AD42">
        <f t="shared" si="1"/>
        <v>234.59064328080507</v>
      </c>
      <c r="AE42">
        <f>'IDT-1'!E42</f>
        <v>0</v>
      </c>
      <c r="AF42" s="26"/>
      <c r="AG42">
        <f t="shared" si="2"/>
        <v>234.59064328080507</v>
      </c>
      <c r="AI42" s="75">
        <f>PXIL!K42</f>
        <v>0</v>
      </c>
      <c r="AJ42" s="75">
        <f>PXIL!Q42</f>
        <v>0</v>
      </c>
      <c r="AK42" s="75">
        <f>RTM_IEX!K42</f>
        <v>9.65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57.87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1.9821451104100942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109.77893907075257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10.66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2.1526295663486037</v>
      </c>
      <c r="AD43">
        <f t="shared" si="1"/>
        <v>242.46436660962911</v>
      </c>
      <c r="AE43">
        <f>'IDT-1'!E43</f>
        <v>0</v>
      </c>
      <c r="AF43" s="26"/>
      <c r="AG43">
        <f t="shared" si="2"/>
        <v>242.46436660962911</v>
      </c>
      <c r="AI43" s="75">
        <f>PXIL!K43</f>
        <v>0</v>
      </c>
      <c r="AJ43" s="75">
        <f>PXIL!Q43</f>
        <v>0</v>
      </c>
      <c r="AK43" s="75">
        <f>RTM_IEX!K43</f>
        <v>9.65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67.52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1.9821451104100942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109.8219267348408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9.73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2.19568785779258</v>
      </c>
      <c r="AD44">
        <f t="shared" si="1"/>
        <v>247.31429598227331</v>
      </c>
      <c r="AE44">
        <f>'IDT-1'!E44</f>
        <v>0</v>
      </c>
      <c r="AF44" s="26"/>
      <c r="AG44">
        <f t="shared" si="2"/>
        <v>247.31429598227331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73.3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1.9821451104100942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109.2820795294121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7.75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2.2074812023848076</v>
      </c>
      <c r="AD45">
        <f t="shared" si="1"/>
        <v>248.64265543225244</v>
      </c>
      <c r="AE45">
        <f>'IDT-1'!E45</f>
        <v>0</v>
      </c>
      <c r="AF45" s="26"/>
      <c r="AG45">
        <f t="shared" si="2"/>
        <v>248.64265543225244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77.16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1.0459723820483315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108.57972899649872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2.2149741976855868</v>
      </c>
      <c r="AD46">
        <f t="shared" si="1"/>
        <v>249.48663917567654</v>
      </c>
      <c r="AE46">
        <f>'IDT-1'!E46</f>
        <v>0</v>
      </c>
      <c r="AF46" s="26"/>
      <c r="AG46">
        <f t="shared" si="2"/>
        <v>249.48663917567654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81.02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1.0459723820483315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108.57974701125237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2.2240638762154186</v>
      </c>
      <c r="AD47">
        <f t="shared" si="1"/>
        <v>250.51046751190032</v>
      </c>
      <c r="AE47">
        <f>'IDT-1'!E47</f>
        <v>0</v>
      </c>
      <c r="AF47" s="26"/>
      <c r="AG47">
        <f t="shared" si="2"/>
        <v>250.51046751190032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81.98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1.0459723820483315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108.57972899649872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2.232599717685587</v>
      </c>
      <c r="AD48">
        <f t="shared" si="1"/>
        <v>251.47191365567656</v>
      </c>
      <c r="AE48">
        <f>'IDT-1'!E48</f>
        <v>0</v>
      </c>
      <c r="AF48" s="26"/>
      <c r="AG48">
        <f t="shared" si="2"/>
        <v>251.47191365567656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82.95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1.8748499210110583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108.44694269272698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2.2469093205552673</v>
      </c>
      <c r="AD49">
        <f t="shared" si="1"/>
        <v>253.08369528799781</v>
      </c>
      <c r="AE49">
        <f>'IDT-1'!E49</f>
        <v>0</v>
      </c>
      <c r="AF49" s="26"/>
      <c r="AG49">
        <f t="shared" si="2"/>
        <v>253.08369528799781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83.91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1.8748499210110583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108.44692232786323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2.2638931413444663</v>
      </c>
      <c r="AD50">
        <f t="shared" si="1"/>
        <v>254.99669110234487</v>
      </c>
      <c r="AE50">
        <f>'IDT-1'!E50</f>
        <v>0</v>
      </c>
      <c r="AF50" s="26"/>
      <c r="AG50">
        <f t="shared" si="2"/>
        <v>254.99669110234487</v>
      </c>
      <c r="AI50" s="75">
        <f>PXIL!K50</f>
        <v>0</v>
      </c>
      <c r="AJ50" s="75">
        <f>PXIL!Q50</f>
        <v>0</v>
      </c>
      <c r="AK50" s="75">
        <f>RTM_IEX!K50</f>
        <v>9.65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85.84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1.8748499210110583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108.39706330814298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2.3568223819709275</v>
      </c>
      <c r="AD51">
        <f t="shared" si="1"/>
        <v>265.46390284199811</v>
      </c>
      <c r="AE51">
        <f>'IDT-1'!E51</f>
        <v>0</v>
      </c>
      <c r="AF51" s="26"/>
      <c r="AG51">
        <f t="shared" si="2"/>
        <v>265.46390284199811</v>
      </c>
      <c r="AI51" s="75">
        <f>PXIL!K51</f>
        <v>0</v>
      </c>
      <c r="AJ51" s="75">
        <f>PXIL!Q51</f>
        <v>0</v>
      </c>
      <c r="AK51" s="75">
        <f>RTM_IEX!K51</f>
        <v>19.29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86.81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1.8748499210110583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108.39704720012752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2.3737182402203922</v>
      </c>
      <c r="AD52">
        <f t="shared" si="1"/>
        <v>267.36699087573322</v>
      </c>
      <c r="AE52">
        <f>'IDT-1'!E52</f>
        <v>0</v>
      </c>
      <c r="AF52" s="26"/>
      <c r="AG52">
        <f t="shared" si="2"/>
        <v>267.36699087573322</v>
      </c>
      <c r="AI52" s="75">
        <f>PXIL!K52</f>
        <v>0</v>
      </c>
      <c r="AJ52" s="75">
        <f>PXIL!Q52</f>
        <v>0</v>
      </c>
      <c r="AK52" s="75">
        <f>RTM_IEX!K52</f>
        <v>19.29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88.73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1.8201895734597155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108.33066932946294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2.3896371039000921</v>
      </c>
      <c r="AD53">
        <f t="shared" si="1"/>
        <v>269.16003379383761</v>
      </c>
      <c r="AE53">
        <f>'IDT-1'!E53</f>
        <v>0</v>
      </c>
      <c r="AF53" s="26"/>
      <c r="AG53">
        <f t="shared" si="2"/>
        <v>269.16003379383761</v>
      </c>
      <c r="AI53" s="75">
        <f>PXIL!K53</f>
        <v>0</v>
      </c>
      <c r="AJ53" s="75">
        <f>PXIL!Q53</f>
        <v>0</v>
      </c>
      <c r="AK53" s="75">
        <f>RTM_IEX!K53</f>
        <v>19.29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90.66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1.8110715441890579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108.22073505380006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2.3971254436166767</v>
      </c>
      <c r="AD54">
        <f t="shared" si="1"/>
        <v>270.00349314918742</v>
      </c>
      <c r="AE54">
        <f>'IDT-1'!E54</f>
        <v>0</v>
      </c>
      <c r="AF54" s="26"/>
      <c r="AG54">
        <f t="shared" si="2"/>
        <v>270.00349314918742</v>
      </c>
      <c r="AI54" s="75">
        <f>PXIL!K54</f>
        <v>0</v>
      </c>
      <c r="AJ54" s="75">
        <f>PXIL!Q54</f>
        <v>0</v>
      </c>
      <c r="AK54" s="75">
        <f>RTM_IEX!K54</f>
        <v>19.29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91.63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1.00550621669627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107.56516821683662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2.3927154805694619</v>
      </c>
      <c r="AD55">
        <f t="shared" si="1"/>
        <v>269.50677094777848</v>
      </c>
      <c r="AE55">
        <f>'IDT-1'!E55</f>
        <v>0</v>
      </c>
      <c r="AF55" s="26"/>
      <c r="AG55">
        <f t="shared" si="2"/>
        <v>269.50677094777848</v>
      </c>
      <c r="AI55" s="75">
        <f>PXIL!K55</f>
        <v>0</v>
      </c>
      <c r="AJ55" s="75">
        <f>PXIL!Q55</f>
        <v>0</v>
      </c>
      <c r="AK55" s="75">
        <f>RTM_IEX!K55</f>
        <v>19.29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92.59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1.00550621669627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107.5652238454671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2.3757319701014099</v>
      </c>
      <c r="AD56">
        <f t="shared" si="1"/>
        <v>267.593810086877</v>
      </c>
      <c r="AE56">
        <f>'IDT-1'!E56</f>
        <v>0</v>
      </c>
      <c r="AF56" s="26"/>
      <c r="AG56">
        <f t="shared" si="2"/>
        <v>267.593810086877</v>
      </c>
      <c r="AI56" s="75">
        <f>PXIL!K56</f>
        <v>0</v>
      </c>
      <c r="AJ56" s="75">
        <f>PXIL!Q56</f>
        <v>0</v>
      </c>
      <c r="AK56" s="75">
        <f>RTM_IEX!K56</f>
        <v>19.29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90.66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1.8110715441890579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107.47780207899163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2.3736036334383628</v>
      </c>
      <c r="AD57">
        <f t="shared" si="1"/>
        <v>267.35408198455741</v>
      </c>
      <c r="AE57">
        <f>'IDT-1'!E57</f>
        <v>0</v>
      </c>
      <c r="AF57" s="26"/>
      <c r="AG57">
        <f t="shared" si="2"/>
        <v>267.35408198455741</v>
      </c>
      <c r="AI57" s="75">
        <f>PXIL!K57</f>
        <v>0</v>
      </c>
      <c r="AJ57" s="75">
        <f>PXIL!Q57</f>
        <v>0</v>
      </c>
      <c r="AK57" s="75">
        <f>RTM_IEX!K57</f>
        <v>19.29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89.7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1.8110715441890579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107.47782773144364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2.3736038591799402</v>
      </c>
      <c r="AD58">
        <f t="shared" si="1"/>
        <v>267.35410741126782</v>
      </c>
      <c r="AE58">
        <f>'IDT-1'!E58</f>
        <v>0</v>
      </c>
      <c r="AF58" s="26"/>
      <c r="AG58">
        <f t="shared" si="2"/>
        <v>267.35410741126782</v>
      </c>
      <c r="AI58" s="75">
        <f>PXIL!K58</f>
        <v>0</v>
      </c>
      <c r="AJ58" s="75">
        <f>PXIL!Q58</f>
        <v>0</v>
      </c>
      <c r="AK58" s="75">
        <f>RTM_IEX!K58</f>
        <v>19.29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89.7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1.8110715441890579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107.25069503980652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2.3824288120591519</v>
      </c>
      <c r="AD59">
        <f t="shared" si="1"/>
        <v>268.34811801284445</v>
      </c>
      <c r="AE59">
        <f>'IDT-1'!E59</f>
        <v>0</v>
      </c>
      <c r="AF59" s="26"/>
      <c r="AG59">
        <f t="shared" si="2"/>
        <v>268.34811801284445</v>
      </c>
      <c r="AI59" s="75">
        <f>PXIL!K59</f>
        <v>0</v>
      </c>
      <c r="AJ59" s="75">
        <f>PXIL!Q59</f>
        <v>0</v>
      </c>
      <c r="AK59" s="75">
        <f>RTM_IEX!K59</f>
        <v>19.29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91.63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1.8110715441890579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19.000880240908039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107.36071771438715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2.4003810115954618</v>
      </c>
      <c r="AD60">
        <f t="shared" si="1"/>
        <v>270.37018848788881</v>
      </c>
      <c r="AE60">
        <f>'IDT-1'!E60</f>
        <v>0</v>
      </c>
      <c r="AF60" s="26"/>
      <c r="AG60">
        <f t="shared" si="2"/>
        <v>270.37018848788881</v>
      </c>
      <c r="AI60" s="75">
        <f>PXIL!K60</f>
        <v>0</v>
      </c>
      <c r="AJ60" s="75">
        <f>PXIL!Q60</f>
        <v>0</v>
      </c>
      <c r="AK60" s="75">
        <f>RTM_IEX!K60</f>
        <v>19.29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93.56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1.0952000000000002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19.000880240908039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107.42062661799292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2.4033205403583286</v>
      </c>
      <c r="AD61">
        <f t="shared" si="1"/>
        <v>270.70128631854266</v>
      </c>
      <c r="AE61">
        <f>'IDT-1'!E61</f>
        <v>0</v>
      </c>
      <c r="AF61" s="26"/>
      <c r="AG61">
        <f t="shared" si="2"/>
        <v>270.70128631854266</v>
      </c>
      <c r="AI61" s="75">
        <f>PXIL!K61</f>
        <v>0</v>
      </c>
      <c r="AJ61" s="75">
        <f>PXIL!Q61</f>
        <v>0</v>
      </c>
      <c r="AK61" s="75">
        <f>RTM_IEX!K61</f>
        <v>19.29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94.52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1.0952000000000002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19.000880240908039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107.42074610327805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2.4118575918288379</v>
      </c>
      <c r="AD62">
        <f t="shared" si="1"/>
        <v>271.66286875235721</v>
      </c>
      <c r="AE62">
        <f>'IDT-1'!E62</f>
        <v>0</v>
      </c>
      <c r="AF62" s="26"/>
      <c r="AG62">
        <f t="shared" si="2"/>
        <v>271.66286875235721</v>
      </c>
      <c r="AI62" s="75">
        <f>PXIL!K62</f>
        <v>0</v>
      </c>
      <c r="AJ62" s="75">
        <f>PXIL!Q62</f>
        <v>0</v>
      </c>
      <c r="AK62" s="75">
        <f>RTM_IEX!K62</f>
        <v>19.29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95.49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1.8110715441890579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19.000880240908039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108.66566960726229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11.44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24.11</v>
      </c>
      <c r="AB63" s="117">
        <f>-STOA!Q63</f>
        <v>0</v>
      </c>
      <c r="AC63">
        <f t="shared" si="0"/>
        <v>2.4651045882527622</v>
      </c>
      <c r="AD63">
        <f t="shared" si="1"/>
        <v>277.6604168041066</v>
      </c>
      <c r="AE63">
        <f>'IDT-1'!E63</f>
        <v>0</v>
      </c>
      <c r="AF63" s="26"/>
      <c r="AG63">
        <f t="shared" si="2"/>
        <v>277.6604168041066</v>
      </c>
      <c r="AI63" s="75">
        <f>PXIL!K63</f>
        <v>0</v>
      </c>
      <c r="AJ63" s="75">
        <f>PXIL!Q63</f>
        <v>0</v>
      </c>
      <c r="AK63" s="75">
        <f>RTM_IEX!K63</f>
        <v>19.29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94.52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1.8110715441890579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19.000880240908039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109.93210156048954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11.44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24.11</v>
      </c>
      <c r="AB64" s="117">
        <f>-STOA!Q64</f>
        <v>0</v>
      </c>
      <c r="AC64">
        <f t="shared" si="0"/>
        <v>2.4508171894411621</v>
      </c>
      <c r="AD64">
        <f t="shared" si="1"/>
        <v>276.05113615614539</v>
      </c>
      <c r="AE64">
        <f>'IDT-1'!E64</f>
        <v>0</v>
      </c>
      <c r="AF64" s="26"/>
      <c r="AG64">
        <f t="shared" si="2"/>
        <v>276.05113615614539</v>
      </c>
      <c r="AI64" s="75">
        <f>PXIL!K64</f>
        <v>0</v>
      </c>
      <c r="AJ64" s="75">
        <f>PXIL!Q64</f>
        <v>0</v>
      </c>
      <c r="AK64" s="75">
        <f>RTM_IEX!K64</f>
        <v>19.29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91.63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1.8110715441890579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19.000880240908039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111.82232849853233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11.44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24.11</v>
      </c>
      <c r="AB65" s="117">
        <f>-STOA!Q65</f>
        <v>0</v>
      </c>
      <c r="AC65">
        <f t="shared" si="0"/>
        <v>2.4504671864959393</v>
      </c>
      <c r="AD65">
        <f t="shared" si="1"/>
        <v>276.01171309713351</v>
      </c>
      <c r="AE65">
        <f>'IDT-1'!E65</f>
        <v>0</v>
      </c>
      <c r="AF65" s="26"/>
      <c r="AG65">
        <f t="shared" si="2"/>
        <v>276.01171309713351</v>
      </c>
      <c r="AI65" s="75">
        <f>PXIL!K65</f>
        <v>0</v>
      </c>
      <c r="AJ65" s="75">
        <f>PXIL!Q65</f>
        <v>0</v>
      </c>
      <c r="AK65" s="75">
        <f>RTM_IEX!K65</f>
        <v>19.29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89.7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1.8110715441890579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19.000880240908039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111.86246297253871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11.44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24.11</v>
      </c>
      <c r="AB66" s="117">
        <f>-STOA!Q66</f>
        <v>0</v>
      </c>
      <c r="AC66">
        <f t="shared" si="0"/>
        <v>2.433836369867195</v>
      </c>
      <c r="AD66">
        <f t="shared" si="1"/>
        <v>274.1384783877686</v>
      </c>
      <c r="AE66">
        <f>'IDT-1'!E66</f>
        <v>0</v>
      </c>
      <c r="AF66" s="26"/>
      <c r="AG66">
        <f t="shared" si="2"/>
        <v>274.1384783877686</v>
      </c>
      <c r="AI66" s="75">
        <f>PXIL!K66</f>
        <v>0</v>
      </c>
      <c r="AJ66" s="75">
        <f>PXIL!Q66</f>
        <v>0</v>
      </c>
      <c r="AK66" s="75">
        <f>RTM_IEX!K66</f>
        <v>19.29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87.77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1.8110715441890579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19.000880240908039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113.56392416754889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11.44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24.11</v>
      </c>
      <c r="AB67" s="117">
        <f>-STOA!Q67</f>
        <v>0</v>
      </c>
      <c r="AC67">
        <f t="shared" si="0"/>
        <v>2.4148412283832843</v>
      </c>
      <c r="AD67">
        <f t="shared" si="1"/>
        <v>271.99893472426265</v>
      </c>
      <c r="AE67">
        <f>'IDT-1'!E67</f>
        <v>0</v>
      </c>
      <c r="AF67" s="26"/>
      <c r="AG67">
        <f t="shared" si="2"/>
        <v>271.99893472426265</v>
      </c>
      <c r="AI67" s="75">
        <f>PXIL!K67</f>
        <v>0</v>
      </c>
      <c r="AJ67" s="75">
        <f>PXIL!Q67</f>
        <v>0</v>
      </c>
      <c r="AK67" s="75">
        <f>RTM_IEX!K67</f>
        <v>19.29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83.91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1.8110715441890579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19.000880240908039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114.63310502331774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11.44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2.3902820199140509</v>
      </c>
      <c r="AD68">
        <f t="shared" ref="AD68:AD98" si="4">SUM(B68:AB68,AI68:AR68)-AC68</f>
        <v>269.23267478850079</v>
      </c>
      <c r="AE68">
        <f>'IDT-1'!E68</f>
        <v>0</v>
      </c>
      <c r="AF68" s="26"/>
      <c r="AG68">
        <f t="shared" ref="AG68:AG98" si="5">SUM(AD68:AF68)+AT68</f>
        <v>269.23267478850079</v>
      </c>
      <c r="AI68" s="75">
        <f>PXIL!K68</f>
        <v>0</v>
      </c>
      <c r="AJ68" s="75">
        <f>PXIL!Q68</f>
        <v>0</v>
      </c>
      <c r="AK68" s="75">
        <f>RTM_IEX!K68</f>
        <v>19.29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80.05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1.8110715441890579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19.000880240908039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115.0132869580692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11.44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24.11</v>
      </c>
      <c r="AB69" s="117">
        <f>-STOA!Q69</f>
        <v>0</v>
      </c>
      <c r="AC69">
        <f t="shared" si="3"/>
        <v>2.3512116209398637</v>
      </c>
      <c r="AD69">
        <f t="shared" si="4"/>
        <v>264.83192712222643</v>
      </c>
      <c r="AE69">
        <f>'IDT-1'!E69</f>
        <v>0</v>
      </c>
      <c r="AF69" s="26"/>
      <c r="AG69">
        <f t="shared" si="5"/>
        <v>264.83192712222643</v>
      </c>
      <c r="AI69" s="75">
        <f>PXIL!K69</f>
        <v>0</v>
      </c>
      <c r="AJ69" s="75">
        <f>PXIL!Q69</f>
        <v>0</v>
      </c>
      <c r="AK69" s="75">
        <f>RTM_IEX!K69</f>
        <v>19.29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75.23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1.8110715441890579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19.000880240908039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115.01319321916699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11.44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24.11</v>
      </c>
      <c r="AB70" s="117">
        <f>-STOA!Q70</f>
        <v>0</v>
      </c>
      <c r="AC70">
        <f t="shared" si="3"/>
        <v>2.3172427960375241</v>
      </c>
      <c r="AD70">
        <f t="shared" si="4"/>
        <v>261.0058022082265</v>
      </c>
      <c r="AE70">
        <f>'IDT-1'!E70</f>
        <v>0</v>
      </c>
      <c r="AF70" s="26"/>
      <c r="AG70">
        <f t="shared" si="5"/>
        <v>261.0058022082265</v>
      </c>
      <c r="AI70" s="75">
        <f>PXIL!K70</f>
        <v>0</v>
      </c>
      <c r="AJ70" s="75">
        <f>PXIL!Q70</f>
        <v>0</v>
      </c>
      <c r="AK70" s="75">
        <f>RTM_IEX!K70</f>
        <v>19.29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71.37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1.6844005449591282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19.000880240908039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114.833556139557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11.44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2.2636832849437329</v>
      </c>
      <c r="AD71">
        <f t="shared" si="4"/>
        <v>254.97305364048043</v>
      </c>
      <c r="AE71">
        <f>'IDT-1'!E71</f>
        <v>0</v>
      </c>
      <c r="AF71" s="26"/>
      <c r="AG71">
        <f t="shared" si="5"/>
        <v>254.97305364048043</v>
      </c>
      <c r="AI71" s="75">
        <f>PXIL!K71</f>
        <v>0</v>
      </c>
      <c r="AJ71" s="75">
        <f>PXIL!Q71</f>
        <v>0</v>
      </c>
      <c r="AK71" s="75">
        <f>RTM_IEX!K71</f>
        <v>19.29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89.7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1.6844005449591282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19.000880240908039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115.49842344690529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11.44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2.1931501172483978</v>
      </c>
      <c r="AD72">
        <f t="shared" si="4"/>
        <v>247.02845411552406</v>
      </c>
      <c r="AE72">
        <f>'IDT-1'!E72</f>
        <v>0</v>
      </c>
      <c r="AF72" s="26"/>
      <c r="AG72">
        <f t="shared" si="5"/>
        <v>247.02845411552406</v>
      </c>
      <c r="AI72" s="75">
        <f>PXIL!K72</f>
        <v>0</v>
      </c>
      <c r="AJ72" s="75">
        <f>PXIL!Q72</f>
        <v>0</v>
      </c>
      <c r="AK72" s="75">
        <f>RTM_IEX!K72</f>
        <v>19.29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81.02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1.6844005449591282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19.000880240908039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116.1647753968532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11.44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2.1140940144079394</v>
      </c>
      <c r="AD73">
        <f t="shared" si="4"/>
        <v>238.12386216831243</v>
      </c>
      <c r="AE73">
        <f>'IDT-1'!E73</f>
        <v>0</v>
      </c>
      <c r="AF73" s="26"/>
      <c r="AG73">
        <f t="shared" si="5"/>
        <v>238.12386216831243</v>
      </c>
      <c r="AI73" s="75">
        <f>PXIL!K73</f>
        <v>0</v>
      </c>
      <c r="AJ73" s="75">
        <f>PXIL!Q73</f>
        <v>0</v>
      </c>
      <c r="AK73" s="75">
        <f>RTM_IEX!K73</f>
        <v>19.29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71.37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1.6844005449591282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19.000880240908039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117.3341103715763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11.44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2.0140321621855026</v>
      </c>
      <c r="AD74">
        <f t="shared" si="4"/>
        <v>226.85325899525793</v>
      </c>
      <c r="AE74">
        <f>'IDT-1'!E74</f>
        <v>0</v>
      </c>
      <c r="AF74" s="26"/>
      <c r="AG74">
        <f t="shared" si="5"/>
        <v>226.85325899525793</v>
      </c>
      <c r="AI74" s="75">
        <f>PXIL!K74</f>
        <v>0</v>
      </c>
      <c r="AJ74" s="75">
        <f>PXIL!Q74</f>
        <v>0</v>
      </c>
      <c r="AK74" s="75">
        <f>RTM_IEX!K74</f>
        <v>19.29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58.83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1.7005449591280657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19.000880240908039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119.79406288922485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11.44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1.9001258151854963</v>
      </c>
      <c r="AD75">
        <f t="shared" si="4"/>
        <v>214.02326227407542</v>
      </c>
      <c r="AE75">
        <f>'IDT-1'!E75</f>
        <v>0</v>
      </c>
      <c r="AF75" s="26"/>
      <c r="AG75">
        <f t="shared" si="5"/>
        <v>214.02326227407542</v>
      </c>
      <c r="AI75" s="75">
        <f>PXIL!K75</f>
        <v>0</v>
      </c>
      <c r="AJ75" s="75">
        <f>PXIL!Q75</f>
        <v>0</v>
      </c>
      <c r="AK75" s="75">
        <f>RTM_IEX!K75</f>
        <v>14.47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1.7005449591280657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19.000880240908039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124.15240544008395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11.44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1.8451112296330563</v>
      </c>
      <c r="AD76">
        <f t="shared" si="4"/>
        <v>207.82661941048698</v>
      </c>
      <c r="AE76">
        <f>'IDT-1'!E76</f>
        <v>0</v>
      </c>
      <c r="AF76" s="26"/>
      <c r="AG76">
        <f t="shared" si="5"/>
        <v>207.82661941048698</v>
      </c>
      <c r="AI76" s="75">
        <f>PXIL!K76</f>
        <v>0</v>
      </c>
      <c r="AJ76" s="75">
        <f>PXIL!Q76</f>
        <v>0</v>
      </c>
      <c r="AK76" s="75">
        <f>RTM_IEX!K76</f>
        <v>14.47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37.619999999999997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1.7005449591280657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19.000880240908039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127.45900676021373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11.44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1.8147213212501989</v>
      </c>
      <c r="AD77">
        <f t="shared" si="4"/>
        <v>204.40361063899962</v>
      </c>
      <c r="AE77">
        <f>'IDT-1'!E77</f>
        <v>0</v>
      </c>
      <c r="AF77" s="26"/>
      <c r="AG77">
        <f t="shared" si="5"/>
        <v>204.40361063899962</v>
      </c>
      <c r="AI77" s="75">
        <f>PXIL!K77</f>
        <v>0</v>
      </c>
      <c r="AJ77" s="75">
        <f>PXIL!Q77</f>
        <v>0</v>
      </c>
      <c r="AK77" s="75">
        <f>RTM_IEX!K77</f>
        <v>14.47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30.86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1.7005449591280657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130.51534187952726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11.44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1.790745324180167</v>
      </c>
      <c r="AD78">
        <f t="shared" si="4"/>
        <v>201.70304151447513</v>
      </c>
      <c r="AE78">
        <f>'IDT-1'!E78</f>
        <v>0</v>
      </c>
      <c r="AF78" s="26"/>
      <c r="AG78">
        <f t="shared" si="5"/>
        <v>201.70304151447513</v>
      </c>
      <c r="AI78" s="75">
        <f>PXIL!K78</f>
        <v>0</v>
      </c>
      <c r="AJ78" s="75">
        <f>PXIL!Q78</f>
        <v>0</v>
      </c>
      <c r="AK78" s="75">
        <f>RTM_IEX!K78</f>
        <v>14.47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25.08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1.7005449591280657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131.0761173029546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11.44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1.7538801479063275</v>
      </c>
      <c r="AD79">
        <f t="shared" si="4"/>
        <v>197.55068211417631</v>
      </c>
      <c r="AE79">
        <f>'IDT-1'!E79</f>
        <v>0</v>
      </c>
      <c r="AF79" s="26"/>
      <c r="AG79">
        <f t="shared" si="5"/>
        <v>197.55068211417631</v>
      </c>
      <c r="AI79" s="75">
        <f>PXIL!K79</f>
        <v>0</v>
      </c>
      <c r="AJ79" s="75">
        <f>PXIL!Q79</f>
        <v>0</v>
      </c>
      <c r="AK79" s="75">
        <f>RTM_IEX!K79</f>
        <v>14.47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18.329999999999998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1.7005449591280657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131.43687369737734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11.44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1.7145508041772475</v>
      </c>
      <c r="AD80">
        <f t="shared" si="4"/>
        <v>193.12076785232816</v>
      </c>
      <c r="AE80">
        <f>'IDT-1'!E80</f>
        <v>0</v>
      </c>
      <c r="AF80" s="26"/>
      <c r="AG80">
        <f t="shared" si="5"/>
        <v>193.12076785232816</v>
      </c>
      <c r="AI80" s="75">
        <f>PXIL!K80</f>
        <v>0</v>
      </c>
      <c r="AJ80" s="75">
        <f>PXIL!Q80</f>
        <v>0</v>
      </c>
      <c r="AK80" s="75">
        <f>RTM_IEX!K80</f>
        <v>14.47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13.5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1.8273875040466172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131.90095293761746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11.44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1.719750915886644</v>
      </c>
      <c r="AD81">
        <f t="shared" si="4"/>
        <v>193.70648952577744</v>
      </c>
      <c r="AE81">
        <f>'IDT-1'!E81</f>
        <v>0</v>
      </c>
      <c r="AF81" s="26"/>
      <c r="AG81">
        <f t="shared" si="5"/>
        <v>193.70648952577744</v>
      </c>
      <c r="AI81" s="75">
        <f>PXIL!K81</f>
        <v>0</v>
      </c>
      <c r="AJ81" s="75">
        <f>PXIL!Q81</f>
        <v>0</v>
      </c>
      <c r="AK81" s="75">
        <f>RTM_IEX!K81</f>
        <v>19.29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8.68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1.0551208285385503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132.61762025544087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11.44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1.6852936415390189</v>
      </c>
      <c r="AD82">
        <f t="shared" si="4"/>
        <v>189.82534744244037</v>
      </c>
      <c r="AE82">
        <f>'IDT-1'!E82</f>
        <v>0</v>
      </c>
      <c r="AF82" s="26"/>
      <c r="AG82">
        <f t="shared" si="5"/>
        <v>189.82534744244037</v>
      </c>
      <c r="AI82" s="75">
        <f>PXIL!K82</f>
        <v>0</v>
      </c>
      <c r="AJ82" s="75">
        <f>PXIL!Q82</f>
        <v>0</v>
      </c>
      <c r="AK82" s="75">
        <f>RTM_IEX!K82</f>
        <v>19.29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4.82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1.8912480252764614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20.999029171097039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132.68736668230758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11.44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1.6254087861323936</v>
      </c>
      <c r="AD83">
        <f t="shared" si="4"/>
        <v>183.08013509254869</v>
      </c>
      <c r="AE83">
        <f>'IDT-1'!E83</f>
        <v>0</v>
      </c>
      <c r="AF83" s="26"/>
      <c r="AG83">
        <f t="shared" si="5"/>
        <v>183.08013509254869</v>
      </c>
      <c r="AI83" s="75">
        <f>PXIL!K83</f>
        <v>0</v>
      </c>
      <c r="AJ83" s="75">
        <f>PXIL!Q83</f>
        <v>0</v>
      </c>
      <c r="AK83" s="75">
        <f>RTM_IEX!K83</f>
        <v>14.47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1.93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1.8912480252764614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20.999029171097039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132.65743976669097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11.44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1.6081614292749675</v>
      </c>
      <c r="AD84">
        <f t="shared" si="4"/>
        <v>181.13745553378951</v>
      </c>
      <c r="AE84">
        <f>'IDT-1'!E84</f>
        <v>0</v>
      </c>
      <c r="AF84" s="26"/>
      <c r="AG84">
        <f t="shared" si="5"/>
        <v>181.13745553378951</v>
      </c>
      <c r="AI84" s="75">
        <f>PXIL!K84</f>
        <v>0</v>
      </c>
      <c r="AJ84" s="75">
        <f>PXIL!Q84</f>
        <v>0</v>
      </c>
      <c r="AK84" s="75">
        <f>RTM_IEX!K84</f>
        <v>14.47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1.9459083728278044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20.999029171097039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130.95738791992551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1.5512659840818834</v>
      </c>
      <c r="AD85">
        <f t="shared" si="4"/>
        <v>174.72895947976849</v>
      </c>
      <c r="AE85">
        <f>'IDT-1'!E85</f>
        <v>0</v>
      </c>
      <c r="AF85" s="26"/>
      <c r="AG85">
        <f t="shared" si="5"/>
        <v>174.72895947976849</v>
      </c>
      <c r="AI85" s="75">
        <f>PXIL!K85</f>
        <v>0</v>
      </c>
      <c r="AJ85" s="75">
        <f>PXIL!Q85</f>
        <v>0</v>
      </c>
      <c r="AK85" s="75">
        <f>RTM_IEX!K85</f>
        <v>9.65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1.9459083728278044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20.999029171097039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128.40961097872142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1.5288455469992872</v>
      </c>
      <c r="AD86">
        <f t="shared" si="4"/>
        <v>172.20360297564696</v>
      </c>
      <c r="AE86">
        <f>'IDT-1'!E86</f>
        <v>0</v>
      </c>
      <c r="AF86" s="26"/>
      <c r="AG86">
        <f t="shared" si="5"/>
        <v>172.20360297564696</v>
      </c>
      <c r="AI86" s="75">
        <f>PXIL!K86</f>
        <v>0</v>
      </c>
      <c r="AJ86" s="75">
        <f>PXIL!Q86</f>
        <v>0</v>
      </c>
      <c r="AK86" s="75">
        <f>RTM_IEX!K86</f>
        <v>9.65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1.9459083728278044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126.90274605445629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1.5155936789601001</v>
      </c>
      <c r="AD87">
        <f t="shared" si="4"/>
        <v>170.710960748324</v>
      </c>
      <c r="AE87">
        <f>'IDT-1'!E87</f>
        <v>0</v>
      </c>
      <c r="AF87" s="26"/>
      <c r="AG87">
        <f t="shared" si="5"/>
        <v>170.710960748324</v>
      </c>
      <c r="AI87" s="75">
        <f>PXIL!K87</f>
        <v>0</v>
      </c>
      <c r="AJ87" s="75">
        <f>PXIL!Q87</f>
        <v>0</v>
      </c>
      <c r="AK87" s="75">
        <f>RTM_IEX!K87</f>
        <v>9.65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1.9989905362776024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126.39307737524598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1.5115757176214077</v>
      </c>
      <c r="AD88">
        <f t="shared" si="4"/>
        <v>170.25839219390218</v>
      </c>
      <c r="AE88">
        <f>'IDT-1'!E88</f>
        <v>0</v>
      </c>
      <c r="AF88" s="26"/>
      <c r="AG88">
        <f t="shared" si="5"/>
        <v>170.25839219390218</v>
      </c>
      <c r="AI88" s="75">
        <f>PXIL!K88</f>
        <v>0</v>
      </c>
      <c r="AJ88" s="75">
        <f>PXIL!Q88</f>
        <v>0</v>
      </c>
      <c r="AK88" s="75">
        <f>RTM_IEX!K88</f>
        <v>9.65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1.9989905362776024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126.26164683988931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1.5104191289102689</v>
      </c>
      <c r="AD89">
        <f t="shared" si="4"/>
        <v>170.12811824725665</v>
      </c>
      <c r="AE89">
        <f>'IDT-1'!E89</f>
        <v>0</v>
      </c>
      <c r="AF89" s="26"/>
      <c r="AG89">
        <f t="shared" si="5"/>
        <v>170.12811824725665</v>
      </c>
      <c r="AI89" s="75">
        <f>PXIL!K89</f>
        <v>0</v>
      </c>
      <c r="AJ89" s="75">
        <f>PXIL!Q89</f>
        <v>0</v>
      </c>
      <c r="AK89" s="75">
        <f>RTM_IEX!K89</f>
        <v>9.65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1.9989905362776024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125.89120009079866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1.5071591975182714</v>
      </c>
      <c r="AD90">
        <f t="shared" si="4"/>
        <v>169.76093142955801</v>
      </c>
      <c r="AE90">
        <f>'IDT-1'!E90</f>
        <v>0</v>
      </c>
      <c r="AF90" s="26"/>
      <c r="AG90">
        <f t="shared" si="5"/>
        <v>169.76093142955801</v>
      </c>
      <c r="AI90" s="75">
        <f>PXIL!K90</f>
        <v>0</v>
      </c>
      <c r="AJ90" s="75">
        <f>PXIL!Q90</f>
        <v>0</v>
      </c>
      <c r="AK90" s="75">
        <f>RTM_IEX!K90</f>
        <v>9.65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1.9989905362776024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19.00088809946714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127.94436755332799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1.5076348864638405</v>
      </c>
      <c r="AD91">
        <f t="shared" si="4"/>
        <v>169.81451130260891</v>
      </c>
      <c r="AE91">
        <f>'IDT-1'!E91</f>
        <v>0</v>
      </c>
      <c r="AF91" s="26"/>
      <c r="AG91">
        <f t="shared" si="5"/>
        <v>169.81451130260891</v>
      </c>
      <c r="AI91" s="75">
        <f>PXIL!K91</f>
        <v>0</v>
      </c>
      <c r="AJ91" s="75">
        <f>PXIL!Q91</f>
        <v>0</v>
      </c>
      <c r="AK91" s="75">
        <f>RTM_IEX!K91</f>
        <v>9.65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1.9989905362776024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19.00088809946714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127.98436752571588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1.5079868862208536</v>
      </c>
      <c r="AD92">
        <f t="shared" si="4"/>
        <v>169.85415927523977</v>
      </c>
      <c r="AE92">
        <f>'IDT-1'!E92</f>
        <v>0</v>
      </c>
      <c r="AF92" s="26"/>
      <c r="AG92">
        <f t="shared" si="5"/>
        <v>169.85415927523977</v>
      </c>
      <c r="AI92" s="75">
        <f>PXIL!K92</f>
        <v>0</v>
      </c>
      <c r="AJ92" s="75">
        <f>PXIL!Q92</f>
        <v>0</v>
      </c>
      <c r="AK92" s="75">
        <f>RTM_IEX!K92</f>
        <v>9.65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1.9989905362776024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19.00088809946714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128.06962598219778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1.4238171606378942</v>
      </c>
      <c r="AD93">
        <f t="shared" si="4"/>
        <v>160.37358745730461</v>
      </c>
      <c r="AE93">
        <f>'IDT-1'!E93</f>
        <v>0</v>
      </c>
      <c r="AF93" s="26"/>
      <c r="AG93">
        <f t="shared" si="5"/>
        <v>160.37358745730461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1.9989905362776024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19.00088809946714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128.06838260212842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1.4238062188932838</v>
      </c>
      <c r="AD94">
        <f t="shared" si="4"/>
        <v>160.37235501897987</v>
      </c>
      <c r="AE94">
        <f>'IDT-1'!E94</f>
        <v>0</v>
      </c>
      <c r="AF94" s="26"/>
      <c r="AG94">
        <f t="shared" si="5"/>
        <v>160.37235501897987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1.9989905362776024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19.00088809946714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124.37129317240425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1.3912718319117114</v>
      </c>
      <c r="AD95">
        <f t="shared" si="4"/>
        <v>156.70779997623728</v>
      </c>
      <c r="AE95">
        <f>'IDT-1'!E95</f>
        <v>0</v>
      </c>
      <c r="AF95" s="26"/>
      <c r="AG95">
        <f t="shared" si="5"/>
        <v>156.70779997623728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1.9989905362776024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19.00088809946714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122.37679028756482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1.3737202065251242</v>
      </c>
      <c r="AD96">
        <f t="shared" si="4"/>
        <v>154.73084871678444</v>
      </c>
      <c r="AE96">
        <f>'IDT-1'!E96</f>
        <v>0</v>
      </c>
      <c r="AF96" s="26"/>
      <c r="AG96">
        <f t="shared" si="5"/>
        <v>154.73084871678444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1.9989905362776024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19.00088809946714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119.42788983496163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1.347769882542216</v>
      </c>
      <c r="AD97">
        <f t="shared" si="4"/>
        <v>151.80789858816414</v>
      </c>
      <c r="AE97">
        <f>'IDT-1'!E97</f>
        <v>0</v>
      </c>
      <c r="AF97" s="26"/>
      <c r="AG97">
        <f t="shared" si="5"/>
        <v>151.80789858816414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1.9989905362776024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19.00088809946714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118.17512718686166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1.3367455712389362</v>
      </c>
      <c r="AD98">
        <f t="shared" si="4"/>
        <v>150.56616025136745</v>
      </c>
      <c r="AE98">
        <f>'IDT-1'!E98</f>
        <v>0</v>
      </c>
      <c r="AF98" s="26"/>
      <c r="AG98">
        <f t="shared" si="5"/>
        <v>150.56616025136745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4.5497686483572851E-2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0.46887730151389923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2.6835620877306394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0.25142000000000053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0.19288000000000008</v>
      </c>
      <c r="AB99" s="117">
        <f t="shared" si="6"/>
        <v>0</v>
      </c>
      <c r="AC99">
        <f t="shared" si="6"/>
        <v>4.1066868266407368E-2</v>
      </c>
      <c r="AD99">
        <f t="shared" si="6"/>
        <v>4.6256227074617025</v>
      </c>
      <c r="AE99">
        <f t="shared" si="6"/>
        <v>0</v>
      </c>
      <c r="AG99">
        <f t="shared" si="6"/>
        <v>4.6256227074617025</v>
      </c>
      <c r="AI99">
        <f t="shared" si="6"/>
        <v>0</v>
      </c>
      <c r="AJ99">
        <f t="shared" si="6"/>
        <v>0</v>
      </c>
      <c r="AK99">
        <f t="shared" si="6"/>
        <v>0.20257500000000001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0.7908949999999999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221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45043.980983796297</v>
      </c>
    </row>
    <row r="2" spans="1:17">
      <c r="A2" s="31">
        <v>45043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4.9999999999999991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0.118712</v>
      </c>
      <c r="AD3">
        <f>SUM(B3:AB3,AI3:AR3)-AC3</f>
        <v>13.371287999999998</v>
      </c>
      <c r="AE3">
        <f>'IDT-1'!D3</f>
        <v>0</v>
      </c>
      <c r="AF3" s="26"/>
      <c r="AG3">
        <f>SUM(AD3:AF3)</f>
        <v>13.371287999999998</v>
      </c>
      <c r="AI3" s="75">
        <f>PXIL!L3</f>
        <v>0</v>
      </c>
      <c r="AJ3" s="75">
        <f>PXIL!R3</f>
        <v>0</v>
      </c>
      <c r="AK3" s="75">
        <f>RTM_IEX!L3</f>
        <v>8.49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4.9999999999999991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0.118712</v>
      </c>
      <c r="AD4">
        <f t="shared" ref="AD4:AD67" si="1">SUM(B4:AB4,AI4:AR4)-AC4</f>
        <v>13.371287999999998</v>
      </c>
      <c r="AE4">
        <f>'IDT-1'!D4</f>
        <v>0</v>
      </c>
      <c r="AF4" s="26"/>
      <c r="AG4">
        <f t="shared" ref="AG4:AG67" si="2">SUM(AD4:AF4)</f>
        <v>13.371287999999998</v>
      </c>
      <c r="AI4" s="75">
        <f>PXIL!L4</f>
        <v>0</v>
      </c>
      <c r="AJ4" s="75">
        <f>PXIL!R4</f>
        <v>0</v>
      </c>
      <c r="AK4" s="75">
        <f>RTM_IEX!L4</f>
        <v>8.49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4.9999999999999991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0.118712</v>
      </c>
      <c r="AD5">
        <f t="shared" si="1"/>
        <v>13.371287999999998</v>
      </c>
      <c r="AE5">
        <f>'IDT-1'!D5</f>
        <v>0</v>
      </c>
      <c r="AF5" s="26"/>
      <c r="AG5">
        <f t="shared" si="2"/>
        <v>13.371287999999998</v>
      </c>
      <c r="AI5" s="75">
        <f>PXIL!L5</f>
        <v>0</v>
      </c>
      <c r="AJ5" s="75">
        <f>PXIL!R5</f>
        <v>0</v>
      </c>
      <c r="AK5" s="75">
        <f>RTM_IEX!L5</f>
        <v>8.49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0.11871403694273414</v>
      </c>
      <c r="AD6">
        <f t="shared" si="1"/>
        <v>13.371517433822508</v>
      </c>
      <c r="AE6">
        <f>'IDT-1'!D6</f>
        <v>0</v>
      </c>
      <c r="AF6" s="26"/>
      <c r="AG6">
        <f t="shared" si="2"/>
        <v>13.371517433822508</v>
      </c>
      <c r="AI6" s="75">
        <f>PXIL!L6</f>
        <v>0</v>
      </c>
      <c r="AJ6" s="75">
        <f>PXIL!R6</f>
        <v>0</v>
      </c>
      <c r="AK6" s="75">
        <f>RTM_IEX!L6</f>
        <v>8.49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0.11871403694273414</v>
      </c>
      <c r="AD7">
        <f t="shared" si="1"/>
        <v>13.371517433822508</v>
      </c>
      <c r="AE7">
        <f>'IDT-1'!D7</f>
        <v>0</v>
      </c>
      <c r="AF7" s="26"/>
      <c r="AG7">
        <f t="shared" si="2"/>
        <v>13.371517433822508</v>
      </c>
      <c r="AI7" s="75">
        <f>PXIL!L7</f>
        <v>0</v>
      </c>
      <c r="AJ7" s="75">
        <f>PXIL!R7</f>
        <v>0</v>
      </c>
      <c r="AK7" s="75">
        <f>RTM_IEX!L7</f>
        <v>8.49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0.11361003694273414</v>
      </c>
      <c r="AD8">
        <f t="shared" si="1"/>
        <v>12.796621433822509</v>
      </c>
      <c r="AE8">
        <f>'IDT-1'!D8</f>
        <v>0</v>
      </c>
      <c r="AF8" s="26"/>
      <c r="AG8">
        <f t="shared" si="2"/>
        <v>12.796621433822509</v>
      </c>
      <c r="AI8" s="75">
        <f>PXIL!L8</f>
        <v>0</v>
      </c>
      <c r="AJ8" s="75">
        <f>PXIL!R8</f>
        <v>0</v>
      </c>
      <c r="AK8" s="75">
        <f>RTM_IEX!L8</f>
        <v>7.91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0.11361003694273414</v>
      </c>
      <c r="AD9">
        <f t="shared" si="1"/>
        <v>12.796621433822509</v>
      </c>
      <c r="AE9">
        <f>'IDT-1'!D9</f>
        <v>0</v>
      </c>
      <c r="AF9" s="26"/>
      <c r="AG9">
        <f t="shared" si="2"/>
        <v>12.796621433822509</v>
      </c>
      <c r="AI9" s="75">
        <f>PXIL!L9</f>
        <v>0</v>
      </c>
      <c r="AJ9" s="75">
        <f>PXIL!R9</f>
        <v>0</v>
      </c>
      <c r="AK9" s="75">
        <f>RTM_IEX!L9</f>
        <v>7.91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0.11193803694273413</v>
      </c>
      <c r="AD10">
        <f t="shared" si="1"/>
        <v>12.608293433822508</v>
      </c>
      <c r="AE10">
        <f>'IDT-1'!D10</f>
        <v>0</v>
      </c>
      <c r="AF10" s="26"/>
      <c r="AG10">
        <f t="shared" si="2"/>
        <v>12.608293433822508</v>
      </c>
      <c r="AI10" s="75">
        <f>PXIL!L10</f>
        <v>0</v>
      </c>
      <c r="AJ10" s="75">
        <f>PXIL!R10</f>
        <v>0</v>
      </c>
      <c r="AK10" s="75">
        <f>RTM_IEX!L10</f>
        <v>7.72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0.11017803694273413</v>
      </c>
      <c r="AD11">
        <f t="shared" si="1"/>
        <v>12.410053433822508</v>
      </c>
      <c r="AE11">
        <f>'IDT-1'!D11</f>
        <v>0</v>
      </c>
      <c r="AF11" s="26"/>
      <c r="AG11">
        <f t="shared" si="2"/>
        <v>12.410053433822508</v>
      </c>
      <c r="AI11" s="75">
        <f>PXIL!L11</f>
        <v>0</v>
      </c>
      <c r="AJ11" s="75">
        <f>PXIL!R11</f>
        <v>0</v>
      </c>
      <c r="AK11" s="75">
        <f>RTM_IEX!L11</f>
        <v>7.52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0.11017803694273413</v>
      </c>
      <c r="AD12">
        <f t="shared" si="1"/>
        <v>12.410053433822508</v>
      </c>
      <c r="AE12">
        <f>'IDT-1'!D12</f>
        <v>0</v>
      </c>
      <c r="AF12" s="26"/>
      <c r="AG12">
        <f t="shared" si="2"/>
        <v>12.410053433822508</v>
      </c>
      <c r="AI12" s="75">
        <f>PXIL!L12</f>
        <v>0</v>
      </c>
      <c r="AJ12" s="75">
        <f>PXIL!R12</f>
        <v>0</v>
      </c>
      <c r="AK12" s="75">
        <f>RTM_IEX!L12</f>
        <v>7.52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0.110176</v>
      </c>
      <c r="AD13">
        <f t="shared" si="1"/>
        <v>12.409824</v>
      </c>
      <c r="AE13">
        <f>'IDT-1'!D13</f>
        <v>0</v>
      </c>
      <c r="AF13" s="26"/>
      <c r="AG13">
        <f t="shared" si="2"/>
        <v>12.409824</v>
      </c>
      <c r="AI13" s="75">
        <f>PXIL!L13</f>
        <v>0</v>
      </c>
      <c r="AJ13" s="75">
        <f>PXIL!R13</f>
        <v>0</v>
      </c>
      <c r="AK13" s="75">
        <f>RTM_IEX!L13</f>
        <v>7.52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0.110176</v>
      </c>
      <c r="AD14">
        <f t="shared" si="1"/>
        <v>12.409824</v>
      </c>
      <c r="AE14">
        <f>'IDT-1'!D14</f>
        <v>0</v>
      </c>
      <c r="AF14" s="26"/>
      <c r="AG14">
        <f t="shared" si="2"/>
        <v>12.409824</v>
      </c>
      <c r="AI14" s="75">
        <f>PXIL!L14</f>
        <v>0</v>
      </c>
      <c r="AJ14" s="75">
        <f>PXIL!R14</f>
        <v>0</v>
      </c>
      <c r="AK14" s="75">
        <f>RTM_IEX!L14</f>
        <v>7.52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0.10762400000000003</v>
      </c>
      <c r="AD15">
        <f t="shared" si="1"/>
        <v>12.122376000000001</v>
      </c>
      <c r="AE15">
        <f>'IDT-1'!D15</f>
        <v>0</v>
      </c>
      <c r="AF15" s="26"/>
      <c r="AG15">
        <f t="shared" si="2"/>
        <v>12.122376000000001</v>
      </c>
      <c r="AI15" s="75">
        <f>PXIL!L15</f>
        <v>0</v>
      </c>
      <c r="AJ15" s="75">
        <f>PXIL!R15</f>
        <v>0</v>
      </c>
      <c r="AK15" s="75">
        <f>RTM_IEX!L15</f>
        <v>7.23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0.10762400000000003</v>
      </c>
      <c r="AD16">
        <f t="shared" si="1"/>
        <v>12.122376000000001</v>
      </c>
      <c r="AE16">
        <f>'IDT-1'!D16</f>
        <v>0</v>
      </c>
      <c r="AF16" s="26"/>
      <c r="AG16">
        <f t="shared" si="2"/>
        <v>12.122376000000001</v>
      </c>
      <c r="AI16" s="75">
        <f>PXIL!L16</f>
        <v>0</v>
      </c>
      <c r="AJ16" s="75">
        <f>PXIL!R16</f>
        <v>0</v>
      </c>
      <c r="AK16" s="75">
        <f>RTM_IEX!L16</f>
        <v>7.23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0.10507200000000001</v>
      </c>
      <c r="AD17">
        <f t="shared" si="1"/>
        <v>11.834928000000001</v>
      </c>
      <c r="AE17">
        <f>'IDT-1'!D17</f>
        <v>0</v>
      </c>
      <c r="AF17" s="26"/>
      <c r="AG17">
        <f t="shared" si="2"/>
        <v>11.834928000000001</v>
      </c>
      <c r="AI17" s="75">
        <f>PXIL!L17</f>
        <v>0</v>
      </c>
      <c r="AJ17" s="75">
        <f>PXIL!R17</f>
        <v>0</v>
      </c>
      <c r="AK17" s="75">
        <f>RTM_IEX!L17</f>
        <v>6.94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0.10507200000000001</v>
      </c>
      <c r="AD18">
        <f t="shared" si="1"/>
        <v>11.834928000000001</v>
      </c>
      <c r="AE18">
        <f>'IDT-1'!D18</f>
        <v>0</v>
      </c>
      <c r="AF18" s="26"/>
      <c r="AG18">
        <f t="shared" si="2"/>
        <v>11.834928000000001</v>
      </c>
      <c r="AI18" s="75">
        <f>PXIL!L18</f>
        <v>0</v>
      </c>
      <c r="AJ18" s="75">
        <f>PXIL!R18</f>
        <v>0</v>
      </c>
      <c r="AK18" s="75">
        <f>RTM_IEX!L18</f>
        <v>6.94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0.10762603694273415</v>
      </c>
      <c r="AD19">
        <f t="shared" si="1"/>
        <v>12.122605433822509</v>
      </c>
      <c r="AE19">
        <f>'IDT-1'!D19</f>
        <v>0</v>
      </c>
      <c r="AF19" s="26"/>
      <c r="AG19">
        <f t="shared" si="2"/>
        <v>12.122605433822509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0.10762603694273415</v>
      </c>
      <c r="AD20">
        <f t="shared" si="1"/>
        <v>12.122605433822509</v>
      </c>
      <c r="AE20">
        <f>'IDT-1'!D20</f>
        <v>0</v>
      </c>
      <c r="AF20" s="26"/>
      <c r="AG20">
        <f t="shared" si="2"/>
        <v>12.122605433822509</v>
      </c>
      <c r="AI20" s="75">
        <f>PXIL!L20</f>
        <v>0</v>
      </c>
      <c r="AJ20" s="75">
        <f>PXIL!R20</f>
        <v>0</v>
      </c>
      <c r="AK20" s="75">
        <f>RTM_IEX!L20</f>
        <v>7.23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0.10762603694273415</v>
      </c>
      <c r="AD21">
        <f t="shared" si="1"/>
        <v>12.122605433822509</v>
      </c>
      <c r="AE21">
        <f>'IDT-1'!D21</f>
        <v>0</v>
      </c>
      <c r="AF21" s="26"/>
      <c r="AG21">
        <f t="shared" si="2"/>
        <v>12.122605433822509</v>
      </c>
      <c r="AI21" s="75">
        <f>PXIL!L21</f>
        <v>0</v>
      </c>
      <c r="AJ21" s="75">
        <f>PXIL!R21</f>
        <v>0</v>
      </c>
      <c r="AK21" s="75">
        <f>RTM_IEX!L21</f>
        <v>7.23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0.11193803694273413</v>
      </c>
      <c r="AD22">
        <f t="shared" si="1"/>
        <v>12.608293433822508</v>
      </c>
      <c r="AE22">
        <f>'IDT-1'!D22</f>
        <v>0</v>
      </c>
      <c r="AF22" s="26"/>
      <c r="AG22">
        <f t="shared" si="2"/>
        <v>12.608293433822508</v>
      </c>
      <c r="AI22" s="75">
        <f>PXIL!L22</f>
        <v>0</v>
      </c>
      <c r="AJ22" s="75">
        <f>PXIL!R22</f>
        <v>0</v>
      </c>
      <c r="AK22" s="75">
        <f>RTM_IEX!L22</f>
        <v>7.72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0.11616000000000001</v>
      </c>
      <c r="AD23">
        <f t="shared" si="1"/>
        <v>13.083839999999999</v>
      </c>
      <c r="AE23">
        <f>'IDT-1'!D23</f>
        <v>0</v>
      </c>
      <c r="AF23" s="26"/>
      <c r="AG23">
        <f t="shared" si="2"/>
        <v>13.083839999999999</v>
      </c>
      <c r="AI23" s="75">
        <f>PXIL!L23</f>
        <v>0</v>
      </c>
      <c r="AJ23" s="75">
        <f>PXIL!R23</f>
        <v>0</v>
      </c>
      <c r="AK23" s="75">
        <f>RTM_IEX!L23</f>
        <v>8.1999999999999993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0.13736800000000002</v>
      </c>
      <c r="AD24">
        <f t="shared" si="1"/>
        <v>15.472631999999999</v>
      </c>
      <c r="AE24">
        <f>'IDT-1'!D24</f>
        <v>0</v>
      </c>
      <c r="AF24" s="26"/>
      <c r="AG24">
        <f t="shared" si="2"/>
        <v>15.472631999999999</v>
      </c>
      <c r="AI24" s="75">
        <f>PXIL!L24</f>
        <v>0</v>
      </c>
      <c r="AJ24" s="75">
        <f>PXIL!R24</f>
        <v>0</v>
      </c>
      <c r="AK24" s="75">
        <f>RTM_IEX!L24</f>
        <v>10.61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0.145816</v>
      </c>
      <c r="AD25">
        <f t="shared" si="1"/>
        <v>16.424184</v>
      </c>
      <c r="AE25">
        <f>'IDT-1'!D25</f>
        <v>0</v>
      </c>
      <c r="AF25" s="26"/>
      <c r="AG25">
        <f t="shared" si="2"/>
        <v>16.424184</v>
      </c>
      <c r="AI25" s="75">
        <f>PXIL!L25</f>
        <v>0</v>
      </c>
      <c r="AJ25" s="75">
        <f>PXIL!R25</f>
        <v>0</v>
      </c>
      <c r="AK25" s="75">
        <f>RTM_IEX!L25</f>
        <v>11.57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4.9997658737591308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0.15012593968908036</v>
      </c>
      <c r="AD26">
        <f t="shared" si="1"/>
        <v>16.909639934070054</v>
      </c>
      <c r="AE26">
        <f>'IDT-1'!D26</f>
        <v>0</v>
      </c>
      <c r="AF26" s="26"/>
      <c r="AG26">
        <f t="shared" si="2"/>
        <v>16.909639934070054</v>
      </c>
      <c r="AI26" s="75">
        <f>PXIL!L26</f>
        <v>0</v>
      </c>
      <c r="AJ26" s="75">
        <f>PXIL!R26</f>
        <v>0</v>
      </c>
      <c r="AK26" s="75">
        <f>RTM_IEX!L26</f>
        <v>12.06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0.16112800000000002</v>
      </c>
      <c r="AD27">
        <f t="shared" si="1"/>
        <v>18.148872000000001</v>
      </c>
      <c r="AE27">
        <f>'IDT-1'!D27</f>
        <v>0</v>
      </c>
      <c r="AF27" s="26"/>
      <c r="AG27">
        <f t="shared" si="2"/>
        <v>18.148872000000001</v>
      </c>
      <c r="AI27" s="75">
        <f>PXIL!L27</f>
        <v>0</v>
      </c>
      <c r="AJ27" s="75">
        <f>PXIL!R27</f>
        <v>0</v>
      </c>
      <c r="AK27" s="75">
        <f>RTM_IEX!L27</f>
        <v>13.31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0.16024800000000003</v>
      </c>
      <c r="AD28">
        <f t="shared" si="1"/>
        <v>18.049752000000002</v>
      </c>
      <c r="AE28">
        <f>'IDT-1'!D28</f>
        <v>0</v>
      </c>
      <c r="AF28" s="26"/>
      <c r="AG28">
        <f t="shared" si="2"/>
        <v>18.049752000000002</v>
      </c>
      <c r="AI28" s="75">
        <f>PXIL!L28</f>
        <v>0</v>
      </c>
      <c r="AJ28" s="75">
        <f>PXIL!R28</f>
        <v>0</v>
      </c>
      <c r="AK28" s="75">
        <f>RTM_IEX!L28</f>
        <v>13.21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0.31</v>
      </c>
      <c r="AB29" s="117">
        <f>-STOA!R29</f>
        <v>0</v>
      </c>
      <c r="AC29">
        <f t="shared" si="0"/>
        <v>0.159632</v>
      </c>
      <c r="AD29">
        <f t="shared" si="1"/>
        <v>17.980368000000002</v>
      </c>
      <c r="AE29">
        <f>'IDT-1'!D29</f>
        <v>0</v>
      </c>
      <c r="AF29" s="26"/>
      <c r="AG29">
        <f t="shared" si="2"/>
        <v>17.980368000000002</v>
      </c>
      <c r="AI29" s="75">
        <f>PXIL!L29</f>
        <v>0</v>
      </c>
      <c r="AJ29" s="75">
        <f>PXIL!R29</f>
        <v>0</v>
      </c>
      <c r="AK29" s="75">
        <f>RTM_IEX!L29</f>
        <v>12.83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0.59</v>
      </c>
      <c r="AB30" s="117">
        <f>-STOA!R30</f>
        <v>0</v>
      </c>
      <c r="AC30">
        <f t="shared" si="0"/>
        <v>0.15954400000000002</v>
      </c>
      <c r="AD30">
        <f t="shared" si="1"/>
        <v>17.970455999999999</v>
      </c>
      <c r="AE30">
        <f>'IDT-1'!D30</f>
        <v>0</v>
      </c>
      <c r="AF30" s="26"/>
      <c r="AG30">
        <f t="shared" si="2"/>
        <v>17.970455999999999</v>
      </c>
      <c r="AI30" s="75">
        <f>PXIL!L30</f>
        <v>0</v>
      </c>
      <c r="AJ30" s="75">
        <f>PXIL!R30</f>
        <v>0</v>
      </c>
      <c r="AK30" s="75">
        <f>RTM_IEX!L30</f>
        <v>12.54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0.96</v>
      </c>
      <c r="AB31" s="117">
        <f>-STOA!R31</f>
        <v>0</v>
      </c>
      <c r="AC31">
        <f t="shared" si="0"/>
        <v>0.15857600000000002</v>
      </c>
      <c r="AD31">
        <f t="shared" si="1"/>
        <v>17.861424</v>
      </c>
      <c r="AE31">
        <f>'IDT-1'!D31</f>
        <v>0</v>
      </c>
      <c r="AF31" s="26"/>
      <c r="AG31">
        <f t="shared" si="2"/>
        <v>17.861424</v>
      </c>
      <c r="AI31" s="75">
        <f>PXIL!L31</f>
        <v>0</v>
      </c>
      <c r="AJ31" s="75">
        <f>PXIL!R31</f>
        <v>0</v>
      </c>
      <c r="AK31" s="75">
        <f>RTM_IEX!L31</f>
        <v>12.06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1.43</v>
      </c>
      <c r="AB32" s="117">
        <f>-STOA!R32</f>
        <v>0</v>
      </c>
      <c r="AC32">
        <f t="shared" si="0"/>
        <v>0.15840000000000001</v>
      </c>
      <c r="AD32">
        <f t="shared" si="1"/>
        <v>17.8416</v>
      </c>
      <c r="AE32">
        <f>'IDT-1'!D32</f>
        <v>0</v>
      </c>
      <c r="AF32" s="26"/>
      <c r="AG32">
        <f t="shared" si="2"/>
        <v>17.8416</v>
      </c>
      <c r="AI32" s="75">
        <f>PXIL!L32</f>
        <v>0</v>
      </c>
      <c r="AJ32" s="75">
        <f>PXIL!R32</f>
        <v>0</v>
      </c>
      <c r="AK32" s="75">
        <f>RTM_IEX!L32</f>
        <v>11.57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1.98</v>
      </c>
      <c r="AB33" s="117">
        <f>-STOA!R33</f>
        <v>0</v>
      </c>
      <c r="AC33">
        <f t="shared" si="0"/>
        <v>0.160688</v>
      </c>
      <c r="AD33">
        <f t="shared" si="1"/>
        <v>18.099311999999998</v>
      </c>
      <c r="AE33">
        <f>'IDT-1'!D33</f>
        <v>0</v>
      </c>
      <c r="AF33" s="26"/>
      <c r="AG33">
        <f t="shared" si="2"/>
        <v>18.099311999999998</v>
      </c>
      <c r="AI33" s="75">
        <f>PXIL!L33</f>
        <v>0</v>
      </c>
      <c r="AJ33" s="75">
        <f>PXIL!R33</f>
        <v>0</v>
      </c>
      <c r="AK33" s="75">
        <f>RTM_IEX!L33</f>
        <v>11.28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2.5499999999999998</v>
      </c>
      <c r="AB34" s="117">
        <f>-STOA!R34</f>
        <v>0</v>
      </c>
      <c r="AC34">
        <f t="shared" si="0"/>
        <v>0.15980800000000001</v>
      </c>
      <c r="AD34">
        <f t="shared" si="1"/>
        <v>18.000191999999998</v>
      </c>
      <c r="AE34">
        <f>'IDT-1'!D34</f>
        <v>0</v>
      </c>
      <c r="AF34" s="26"/>
      <c r="AG34">
        <f t="shared" si="2"/>
        <v>18.000191999999998</v>
      </c>
      <c r="AI34" s="75">
        <f>PXIL!L34</f>
        <v>0</v>
      </c>
      <c r="AJ34" s="75">
        <f>PXIL!R34</f>
        <v>0</v>
      </c>
      <c r="AK34" s="75">
        <f>RTM_IEX!L34</f>
        <v>10.61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3.12</v>
      </c>
      <c r="AB35" s="117">
        <f>-STOA!R35</f>
        <v>0</v>
      </c>
      <c r="AC35">
        <f t="shared" si="0"/>
        <v>0.16482400000000003</v>
      </c>
      <c r="AD35">
        <f t="shared" si="1"/>
        <v>18.565176000000001</v>
      </c>
      <c r="AE35">
        <f>'IDT-1'!D35</f>
        <v>0</v>
      </c>
      <c r="AF35" s="26"/>
      <c r="AG35">
        <f t="shared" si="2"/>
        <v>18.565176000000001</v>
      </c>
      <c r="AI35" s="75">
        <f>PXIL!L35</f>
        <v>0</v>
      </c>
      <c r="AJ35" s="75">
        <f>PXIL!R35</f>
        <v>0</v>
      </c>
      <c r="AK35" s="75">
        <f>RTM_IEX!L35</f>
        <v>10.61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3.71</v>
      </c>
      <c r="AB36" s="117">
        <f>-STOA!R36</f>
        <v>0</v>
      </c>
      <c r="AC36">
        <f t="shared" si="0"/>
        <v>0.170016</v>
      </c>
      <c r="AD36">
        <f t="shared" si="1"/>
        <v>19.149984</v>
      </c>
      <c r="AE36">
        <f>'IDT-1'!D36</f>
        <v>0</v>
      </c>
      <c r="AF36" s="26"/>
      <c r="AG36">
        <f t="shared" si="2"/>
        <v>19.149984</v>
      </c>
      <c r="AI36" s="75">
        <f>PXIL!L36</f>
        <v>0</v>
      </c>
      <c r="AJ36" s="75">
        <f>PXIL!R36</f>
        <v>0</v>
      </c>
      <c r="AK36" s="75">
        <f>RTM_IEX!L36</f>
        <v>10.61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</v>
      </c>
      <c r="AB37" s="117">
        <f>-STOA!R37</f>
        <v>0</v>
      </c>
      <c r="AC37">
        <f t="shared" si="0"/>
        <v>0.17521003694273413</v>
      </c>
      <c r="AD37">
        <f t="shared" si="1"/>
        <v>19.735021433822507</v>
      </c>
      <c r="AE37">
        <f>'IDT-1'!D37</f>
        <v>0</v>
      </c>
      <c r="AF37" s="26"/>
      <c r="AG37">
        <f t="shared" si="2"/>
        <v>19.735021433822507</v>
      </c>
      <c r="AI37" s="75">
        <f>PXIL!L37</f>
        <v>0</v>
      </c>
      <c r="AJ37" s="75">
        <f>PXIL!R37</f>
        <v>0</v>
      </c>
      <c r="AK37" s="75">
        <f>RTM_IEX!L37</f>
        <v>10.61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4.8499999999999996</v>
      </c>
      <c r="AB38" s="117">
        <f>-STOA!R38</f>
        <v>0</v>
      </c>
      <c r="AC38">
        <f t="shared" si="0"/>
        <v>0.18005003694273414</v>
      </c>
      <c r="AD38">
        <f t="shared" si="1"/>
        <v>20.280181433822506</v>
      </c>
      <c r="AE38">
        <f>'IDT-1'!D38</f>
        <v>0</v>
      </c>
      <c r="AF38" s="26"/>
      <c r="AG38">
        <f t="shared" si="2"/>
        <v>20.280181433822506</v>
      </c>
      <c r="AI38" s="75">
        <f>PXIL!L38</f>
        <v>0</v>
      </c>
      <c r="AJ38" s="75">
        <f>PXIL!R38</f>
        <v>0</v>
      </c>
      <c r="AK38" s="75">
        <f>RTM_IEX!L38</f>
        <v>10.61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5.36</v>
      </c>
      <c r="AB39" s="117">
        <f>-STOA!R39</f>
        <v>0</v>
      </c>
      <c r="AC39">
        <f t="shared" si="0"/>
        <v>0.18445003694273415</v>
      </c>
      <c r="AD39">
        <f t="shared" si="1"/>
        <v>20.775781433822509</v>
      </c>
      <c r="AE39">
        <f>'IDT-1'!D39</f>
        <v>0</v>
      </c>
      <c r="AF39" s="26"/>
      <c r="AG39">
        <f t="shared" si="2"/>
        <v>20.775781433822509</v>
      </c>
      <c r="AI39" s="75">
        <f>PXIL!L39</f>
        <v>0</v>
      </c>
      <c r="AJ39" s="75">
        <f>PXIL!R39</f>
        <v>0</v>
      </c>
      <c r="AK39" s="75">
        <f>RTM_IEX!L39</f>
        <v>10.6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5.85</v>
      </c>
      <c r="AB40" s="117">
        <f>-STOA!R40</f>
        <v>0</v>
      </c>
      <c r="AC40">
        <f t="shared" si="0"/>
        <v>0.19307403694273412</v>
      </c>
      <c r="AD40">
        <f t="shared" si="1"/>
        <v>21.747157433822508</v>
      </c>
      <c r="AE40">
        <f>'IDT-1'!D40</f>
        <v>0</v>
      </c>
      <c r="AF40" s="26"/>
      <c r="AG40">
        <f t="shared" si="2"/>
        <v>21.747157433822508</v>
      </c>
      <c r="AI40" s="75">
        <f>PXIL!L40</f>
        <v>0</v>
      </c>
      <c r="AJ40" s="75">
        <f>PXIL!R40</f>
        <v>0</v>
      </c>
      <c r="AK40" s="75">
        <f>RTM_IEX!L40</f>
        <v>11.09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5.98</v>
      </c>
      <c r="AB41" s="117">
        <f>-STOA!R41</f>
        <v>0</v>
      </c>
      <c r="AC41">
        <f t="shared" si="0"/>
        <v>0.18990603694273417</v>
      </c>
      <c r="AD41">
        <f t="shared" si="1"/>
        <v>21.390325433822508</v>
      </c>
      <c r="AE41">
        <f>'IDT-1'!D41</f>
        <v>0</v>
      </c>
      <c r="AF41" s="26"/>
      <c r="AG41">
        <f t="shared" si="2"/>
        <v>21.390325433822508</v>
      </c>
      <c r="AI41" s="75">
        <f>PXIL!L41</f>
        <v>0</v>
      </c>
      <c r="AJ41" s="75">
        <f>PXIL!R41</f>
        <v>0</v>
      </c>
      <c r="AK41" s="75">
        <f>RTM_IEX!L41</f>
        <v>10.6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6.08</v>
      </c>
      <c r="AB42" s="117">
        <f>-STOA!R42</f>
        <v>0</v>
      </c>
      <c r="AC42">
        <f t="shared" si="0"/>
        <v>0.18656203694273413</v>
      </c>
      <c r="AD42">
        <f t="shared" si="1"/>
        <v>21.013669433822503</v>
      </c>
      <c r="AE42">
        <f>'IDT-1'!D42</f>
        <v>0</v>
      </c>
      <c r="AF42" s="26"/>
      <c r="AG42">
        <f t="shared" si="2"/>
        <v>21.013669433822503</v>
      </c>
      <c r="AI42" s="75">
        <f>PXIL!L42</f>
        <v>0</v>
      </c>
      <c r="AJ42" s="75">
        <f>PXIL!R42</f>
        <v>0</v>
      </c>
      <c r="AK42" s="75">
        <f>RTM_IEX!L42</f>
        <v>10.119999999999999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6.08</v>
      </c>
      <c r="AB43" s="117">
        <f>-STOA!R43</f>
        <v>0</v>
      </c>
      <c r="AC43">
        <f t="shared" si="0"/>
        <v>0.18656203694273413</v>
      </c>
      <c r="AD43">
        <f t="shared" si="1"/>
        <v>21.013669433822503</v>
      </c>
      <c r="AE43">
        <f>'IDT-1'!D43</f>
        <v>0</v>
      </c>
      <c r="AF43" s="26"/>
      <c r="AG43">
        <f t="shared" si="2"/>
        <v>21.013669433822503</v>
      </c>
      <c r="AI43" s="75">
        <f>PXIL!L43</f>
        <v>0</v>
      </c>
      <c r="AJ43" s="75">
        <f>PXIL!R43</f>
        <v>0</v>
      </c>
      <c r="AK43" s="75">
        <f>RTM_IEX!L43</f>
        <v>10.119999999999999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7.04</v>
      </c>
      <c r="AB44" s="117">
        <f>-STOA!R44</f>
        <v>0</v>
      </c>
      <c r="AC44">
        <f t="shared" si="0"/>
        <v>0.18656203694273416</v>
      </c>
      <c r="AD44">
        <f t="shared" si="1"/>
        <v>21.013669433822507</v>
      </c>
      <c r="AE44">
        <f>'IDT-1'!D44</f>
        <v>0</v>
      </c>
      <c r="AF44" s="26"/>
      <c r="AG44">
        <f t="shared" si="2"/>
        <v>21.013669433822507</v>
      </c>
      <c r="AI44" s="75">
        <f>PXIL!L44</f>
        <v>0</v>
      </c>
      <c r="AJ44" s="75">
        <f>PXIL!R44</f>
        <v>0</v>
      </c>
      <c r="AK44" s="75">
        <f>RTM_IEX!L44</f>
        <v>9.16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6.75</v>
      </c>
      <c r="AB45" s="117">
        <f>-STOA!R45</f>
        <v>0</v>
      </c>
      <c r="AC45">
        <f t="shared" si="0"/>
        <v>0.18401003694273416</v>
      </c>
      <c r="AD45">
        <f t="shared" si="1"/>
        <v>20.726221433822509</v>
      </c>
      <c r="AE45">
        <f>'IDT-1'!D45</f>
        <v>0</v>
      </c>
      <c r="AF45" s="26"/>
      <c r="AG45">
        <f t="shared" si="2"/>
        <v>20.726221433822509</v>
      </c>
      <c r="AI45" s="75">
        <f>PXIL!L45</f>
        <v>0</v>
      </c>
      <c r="AJ45" s="75">
        <f>PXIL!R45</f>
        <v>0</v>
      </c>
      <c r="AK45" s="75">
        <f>RTM_IEX!L45</f>
        <v>9.16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6.94</v>
      </c>
      <c r="AB46" s="117">
        <f>-STOA!R46</f>
        <v>0</v>
      </c>
      <c r="AC46">
        <f t="shared" si="0"/>
        <v>0.18145803694273416</v>
      </c>
      <c r="AD46">
        <f t="shared" si="1"/>
        <v>20.438773433822508</v>
      </c>
      <c r="AE46">
        <f>'IDT-1'!D46</f>
        <v>0</v>
      </c>
      <c r="AF46" s="26"/>
      <c r="AG46">
        <f t="shared" si="2"/>
        <v>20.438773433822508</v>
      </c>
      <c r="AI46" s="75">
        <f>PXIL!L46</f>
        <v>0</v>
      </c>
      <c r="AJ46" s="75">
        <f>PXIL!R46</f>
        <v>0</v>
      </c>
      <c r="AK46" s="75">
        <f>RTM_IEX!L46</f>
        <v>8.68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0.22387403694273414</v>
      </c>
      <c r="AD47">
        <f t="shared" si="1"/>
        <v>25.216357433822505</v>
      </c>
      <c r="AE47">
        <f>'IDT-1'!D47</f>
        <v>0</v>
      </c>
      <c r="AF47" s="26"/>
      <c r="AG47">
        <f t="shared" si="2"/>
        <v>25.216357433822505</v>
      </c>
      <c r="AI47" s="75">
        <f>PXIL!L47</f>
        <v>0</v>
      </c>
      <c r="AJ47" s="75">
        <f>PXIL!R47</f>
        <v>0</v>
      </c>
      <c r="AK47" s="75">
        <f>RTM_IEX!L47</f>
        <v>13.5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6.94</v>
      </c>
      <c r="AB48" s="117">
        <f>-STOA!R48</f>
        <v>0</v>
      </c>
      <c r="AC48">
        <f t="shared" si="0"/>
        <v>0.22387403694273414</v>
      </c>
      <c r="AD48">
        <f t="shared" si="1"/>
        <v>25.216357433822505</v>
      </c>
      <c r="AE48">
        <f>'IDT-1'!D48</f>
        <v>0</v>
      </c>
      <c r="AF48" s="26"/>
      <c r="AG48">
        <f t="shared" si="2"/>
        <v>25.216357433822505</v>
      </c>
      <c r="AI48" s="75">
        <f>PXIL!L48</f>
        <v>0</v>
      </c>
      <c r="AJ48" s="75">
        <f>PXIL!R48</f>
        <v>0</v>
      </c>
      <c r="AK48" s="75">
        <f>RTM_IEX!L48</f>
        <v>13.5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6.85</v>
      </c>
      <c r="AB49" s="117">
        <f>-STOA!R49</f>
        <v>0</v>
      </c>
      <c r="AC49">
        <f t="shared" si="0"/>
        <v>0.22308203694273412</v>
      </c>
      <c r="AD49">
        <f t="shared" si="1"/>
        <v>25.127149433822506</v>
      </c>
      <c r="AE49">
        <f>'IDT-1'!D49</f>
        <v>0</v>
      </c>
      <c r="AF49" s="26"/>
      <c r="AG49">
        <f t="shared" si="2"/>
        <v>25.127149433822506</v>
      </c>
      <c r="AI49" s="75">
        <f>PXIL!L49</f>
        <v>0</v>
      </c>
      <c r="AJ49" s="75">
        <f>PXIL!R49</f>
        <v>0</v>
      </c>
      <c r="AK49" s="75">
        <f>RTM_IEX!L49</f>
        <v>13.5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6.94</v>
      </c>
      <c r="AB50" s="117">
        <f>-STOA!R50</f>
        <v>0</v>
      </c>
      <c r="AC50">
        <f t="shared" si="0"/>
        <v>0.22387403694273414</v>
      </c>
      <c r="AD50">
        <f t="shared" si="1"/>
        <v>25.216357433822505</v>
      </c>
      <c r="AE50">
        <f>'IDT-1'!D50</f>
        <v>0</v>
      </c>
      <c r="AF50" s="26"/>
      <c r="AG50">
        <f t="shared" si="2"/>
        <v>25.216357433822505</v>
      </c>
      <c r="AI50" s="75">
        <f>PXIL!L50</f>
        <v>0</v>
      </c>
      <c r="AJ50" s="75">
        <f>PXIL!R50</f>
        <v>0</v>
      </c>
      <c r="AK50" s="75">
        <f>RTM_IEX!L50</f>
        <v>13.5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8.58</v>
      </c>
      <c r="AB51" s="117">
        <f>-STOA!R51</f>
        <v>0</v>
      </c>
      <c r="AC51">
        <f t="shared" si="0"/>
        <v>0.22132203694273414</v>
      </c>
      <c r="AD51">
        <f t="shared" si="1"/>
        <v>24.928909433822508</v>
      </c>
      <c r="AE51">
        <f>'IDT-1'!D51</f>
        <v>0</v>
      </c>
      <c r="AF51" s="26"/>
      <c r="AG51">
        <f t="shared" si="2"/>
        <v>24.928909433822508</v>
      </c>
      <c r="AI51" s="75">
        <f>PXIL!L51</f>
        <v>0</v>
      </c>
      <c r="AJ51" s="75">
        <f>PXIL!R51</f>
        <v>0</v>
      </c>
      <c r="AK51" s="75">
        <f>RTM_IEX!L51</f>
        <v>11.57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9.65</v>
      </c>
      <c r="AB52" s="117">
        <f>-STOA!R52</f>
        <v>0</v>
      </c>
      <c r="AC52">
        <f t="shared" si="0"/>
        <v>0.22229003694273414</v>
      </c>
      <c r="AD52">
        <f t="shared" si="1"/>
        <v>25.037941433822507</v>
      </c>
      <c r="AE52">
        <f>'IDT-1'!D52</f>
        <v>0</v>
      </c>
      <c r="AF52" s="26"/>
      <c r="AG52">
        <f t="shared" si="2"/>
        <v>25.037941433822507</v>
      </c>
      <c r="AI52" s="75">
        <f>PXIL!L52</f>
        <v>0</v>
      </c>
      <c r="AJ52" s="75">
        <f>PXIL!R52</f>
        <v>0</v>
      </c>
      <c r="AK52" s="75">
        <f>RTM_IEX!L52</f>
        <v>10.61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8.58</v>
      </c>
      <c r="AB53" s="117">
        <f>-STOA!R53</f>
        <v>0</v>
      </c>
      <c r="AC53">
        <f t="shared" si="0"/>
        <v>0.21287403694273416</v>
      </c>
      <c r="AD53">
        <f t="shared" si="1"/>
        <v>23.977357433822508</v>
      </c>
      <c r="AE53">
        <f>'IDT-1'!D53</f>
        <v>0</v>
      </c>
      <c r="AF53" s="26"/>
      <c r="AG53">
        <f t="shared" si="2"/>
        <v>23.977357433822508</v>
      </c>
      <c r="AI53" s="75">
        <f>PXIL!L53</f>
        <v>0</v>
      </c>
      <c r="AJ53" s="75">
        <f>PXIL!R53</f>
        <v>0</v>
      </c>
      <c r="AK53" s="75">
        <f>RTM_IEX!L53</f>
        <v>10.61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7.81</v>
      </c>
      <c r="AB54" s="117">
        <f>-STOA!R54</f>
        <v>0</v>
      </c>
      <c r="AC54">
        <f t="shared" si="0"/>
        <v>0.20609803694273415</v>
      </c>
      <c r="AD54">
        <f t="shared" si="1"/>
        <v>23.214133433822507</v>
      </c>
      <c r="AE54">
        <f>'IDT-1'!D54</f>
        <v>0</v>
      </c>
      <c r="AF54" s="26"/>
      <c r="AG54">
        <f t="shared" si="2"/>
        <v>23.214133433822507</v>
      </c>
      <c r="AI54" s="75">
        <f>PXIL!L54</f>
        <v>0</v>
      </c>
      <c r="AJ54" s="75">
        <f>PXIL!R54</f>
        <v>0</v>
      </c>
      <c r="AK54" s="75">
        <f>RTM_IEX!L54</f>
        <v>10.61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6.94</v>
      </c>
      <c r="AB55" s="117">
        <f>-STOA!R55</f>
        <v>0</v>
      </c>
      <c r="AC55">
        <f t="shared" si="0"/>
        <v>0.20689003694273414</v>
      </c>
      <c r="AD55">
        <f t="shared" si="1"/>
        <v>23.303341433822506</v>
      </c>
      <c r="AE55">
        <f>'IDT-1'!D55</f>
        <v>0</v>
      </c>
      <c r="AF55" s="26"/>
      <c r="AG55">
        <f t="shared" si="2"/>
        <v>23.303341433822506</v>
      </c>
      <c r="AI55" s="75">
        <f>PXIL!L55</f>
        <v>0</v>
      </c>
      <c r="AJ55" s="75">
        <f>PXIL!R55</f>
        <v>0</v>
      </c>
      <c r="AK55" s="75">
        <f>RTM_IEX!L55</f>
        <v>11.57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6.66</v>
      </c>
      <c r="AB56" s="117">
        <f>-STOA!R56</f>
        <v>0</v>
      </c>
      <c r="AC56">
        <f t="shared" si="0"/>
        <v>0.20442603694273415</v>
      </c>
      <c r="AD56">
        <f t="shared" si="1"/>
        <v>23.025805433822509</v>
      </c>
      <c r="AE56">
        <f>'IDT-1'!D56</f>
        <v>0</v>
      </c>
      <c r="AF56" s="26"/>
      <c r="AG56">
        <f t="shared" si="2"/>
        <v>23.025805433822509</v>
      </c>
      <c r="AI56" s="75">
        <f>PXIL!L56</f>
        <v>0</v>
      </c>
      <c r="AJ56" s="75">
        <f>PXIL!R56</f>
        <v>0</v>
      </c>
      <c r="AK56" s="75">
        <f>RTM_IEX!L56</f>
        <v>11.57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6.08</v>
      </c>
      <c r="AB57" s="117">
        <f>-STOA!R57</f>
        <v>0</v>
      </c>
      <c r="AC57">
        <f t="shared" si="0"/>
        <v>0.19932203694273415</v>
      </c>
      <c r="AD57">
        <f t="shared" si="1"/>
        <v>22.450909433822506</v>
      </c>
      <c r="AE57">
        <f>'IDT-1'!D57</f>
        <v>0</v>
      </c>
      <c r="AF57" s="26"/>
      <c r="AG57">
        <f t="shared" si="2"/>
        <v>22.450909433822506</v>
      </c>
      <c r="AI57" s="75">
        <f>PXIL!L57</f>
        <v>0</v>
      </c>
      <c r="AJ57" s="75">
        <f>PXIL!R57</f>
        <v>0</v>
      </c>
      <c r="AK57" s="75">
        <f>RTM_IEX!L57</f>
        <v>11.57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5.98</v>
      </c>
      <c r="AB58" s="117">
        <f>-STOA!R58</f>
        <v>0</v>
      </c>
      <c r="AC58">
        <f t="shared" si="0"/>
        <v>0.19844203694273416</v>
      </c>
      <c r="AD58">
        <f t="shared" si="1"/>
        <v>22.35178943382251</v>
      </c>
      <c r="AE58">
        <f>'IDT-1'!D58</f>
        <v>0</v>
      </c>
      <c r="AF58" s="26"/>
      <c r="AG58">
        <f t="shared" si="2"/>
        <v>22.35178943382251</v>
      </c>
      <c r="AI58" s="75">
        <f>PXIL!L58</f>
        <v>0</v>
      </c>
      <c r="AJ58" s="75">
        <f>PXIL!R58</f>
        <v>0</v>
      </c>
      <c r="AK58" s="75">
        <f>RTM_IEX!L58</f>
        <v>11.57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6.08</v>
      </c>
      <c r="AB59" s="117">
        <f>-STOA!R59</f>
        <v>0</v>
      </c>
      <c r="AC59">
        <f t="shared" si="0"/>
        <v>0.19932203845262914</v>
      </c>
      <c r="AD59">
        <f t="shared" si="1"/>
        <v>22.450909603891592</v>
      </c>
      <c r="AE59">
        <f>'IDT-1'!D59</f>
        <v>0</v>
      </c>
      <c r="AF59" s="26"/>
      <c r="AG59">
        <f t="shared" si="2"/>
        <v>22.450909603891592</v>
      </c>
      <c r="AI59" s="75">
        <f>PXIL!L59</f>
        <v>0</v>
      </c>
      <c r="AJ59" s="75">
        <f>PXIL!R59</f>
        <v>0</v>
      </c>
      <c r="AK59" s="75">
        <f>RTM_IEX!L59</f>
        <v>11.57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5.0002316423442199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5.98</v>
      </c>
      <c r="AB60" s="117">
        <f>-STOA!R60</f>
        <v>0</v>
      </c>
      <c r="AC60">
        <f t="shared" si="0"/>
        <v>0.19844203845262914</v>
      </c>
      <c r="AD60">
        <f t="shared" si="1"/>
        <v>22.351789603891593</v>
      </c>
      <c r="AE60">
        <f>'IDT-1'!D60</f>
        <v>0</v>
      </c>
      <c r="AF60" s="26"/>
      <c r="AG60">
        <f t="shared" si="2"/>
        <v>22.351789603891593</v>
      </c>
      <c r="AI60" s="75">
        <f>PXIL!L60</f>
        <v>0</v>
      </c>
      <c r="AJ60" s="75">
        <f>PXIL!R60</f>
        <v>0</v>
      </c>
      <c r="AK60" s="75">
        <f>RTM_IEX!L60</f>
        <v>11.57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5.0002316423442199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5.69</v>
      </c>
      <c r="AB61" s="117">
        <f>-STOA!R61</f>
        <v>0</v>
      </c>
      <c r="AC61">
        <f t="shared" si="0"/>
        <v>0.19589003845262914</v>
      </c>
      <c r="AD61">
        <f t="shared" si="1"/>
        <v>22.064341603891592</v>
      </c>
      <c r="AE61">
        <f>'IDT-1'!D61</f>
        <v>0</v>
      </c>
      <c r="AF61" s="26"/>
      <c r="AG61">
        <f t="shared" si="2"/>
        <v>22.064341603891592</v>
      </c>
      <c r="AI61" s="75">
        <f>PXIL!L61</f>
        <v>0</v>
      </c>
      <c r="AJ61" s="75">
        <f>PXIL!R61</f>
        <v>0</v>
      </c>
      <c r="AK61" s="75">
        <f>RTM_IEX!L61</f>
        <v>11.57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5.0002316423442199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5.21</v>
      </c>
      <c r="AB62" s="117">
        <f>-STOA!R62</f>
        <v>0</v>
      </c>
      <c r="AC62">
        <f t="shared" si="0"/>
        <v>0.20020203845262913</v>
      </c>
      <c r="AD62">
        <f t="shared" si="1"/>
        <v>22.550029603891588</v>
      </c>
      <c r="AE62">
        <f>'IDT-1'!D62</f>
        <v>0</v>
      </c>
      <c r="AF62" s="26"/>
      <c r="AG62">
        <f t="shared" si="2"/>
        <v>22.550029603891588</v>
      </c>
      <c r="AI62" s="75">
        <f>PXIL!L62</f>
        <v>0</v>
      </c>
      <c r="AJ62" s="75">
        <f>PXIL!R62</f>
        <v>0</v>
      </c>
      <c r="AK62" s="75">
        <f>RTM_IEX!L62</f>
        <v>12.54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5.0002316423442199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5.1100000000000003</v>
      </c>
      <c r="AB63" s="117">
        <f>-STOA!R63</f>
        <v>0</v>
      </c>
      <c r="AC63">
        <f t="shared" si="0"/>
        <v>0.20354603845262914</v>
      </c>
      <c r="AD63">
        <f t="shared" si="1"/>
        <v>22.926685603891592</v>
      </c>
      <c r="AE63">
        <f>'IDT-1'!D63</f>
        <v>0</v>
      </c>
      <c r="AF63" s="26"/>
      <c r="AG63">
        <f t="shared" si="2"/>
        <v>22.926685603891592</v>
      </c>
      <c r="AI63" s="75">
        <f>PXIL!L63</f>
        <v>0</v>
      </c>
      <c r="AJ63" s="75">
        <f>PXIL!R63</f>
        <v>0</v>
      </c>
      <c r="AK63" s="75">
        <f>RTM_IEX!L63</f>
        <v>13.02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5.0002316423442199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4.92</v>
      </c>
      <c r="AB64" s="117">
        <f>-STOA!R64</f>
        <v>0</v>
      </c>
      <c r="AC64">
        <f t="shared" si="0"/>
        <v>0.20187403845262913</v>
      </c>
      <c r="AD64">
        <f t="shared" si="1"/>
        <v>22.73835760389159</v>
      </c>
      <c r="AE64">
        <f>'IDT-1'!D64</f>
        <v>0</v>
      </c>
      <c r="AF64" s="26"/>
      <c r="AG64">
        <f t="shared" si="2"/>
        <v>22.73835760389159</v>
      </c>
      <c r="AI64" s="75">
        <f>PXIL!L64</f>
        <v>0</v>
      </c>
      <c r="AJ64" s="75">
        <f>PXIL!R64</f>
        <v>0</v>
      </c>
      <c r="AK64" s="75">
        <f>RTM_IEX!L64</f>
        <v>13.02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5.0002316423442199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4.34</v>
      </c>
      <c r="AB65" s="117">
        <f>-STOA!R65</f>
        <v>0</v>
      </c>
      <c r="AC65">
        <f t="shared" si="0"/>
        <v>0.20099403845262914</v>
      </c>
      <c r="AD65">
        <f t="shared" si="1"/>
        <v>22.639237603891594</v>
      </c>
      <c r="AE65">
        <f>'IDT-1'!D65</f>
        <v>0</v>
      </c>
      <c r="AF65" s="26"/>
      <c r="AG65">
        <f t="shared" si="2"/>
        <v>22.639237603891594</v>
      </c>
      <c r="AI65" s="75">
        <f>PXIL!L65</f>
        <v>0</v>
      </c>
      <c r="AJ65" s="75">
        <f>PXIL!R65</f>
        <v>0</v>
      </c>
      <c r="AK65" s="75">
        <f>RTM_IEX!L65</f>
        <v>13.5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5.0002316423442199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4.24</v>
      </c>
      <c r="AB66" s="117">
        <f>-STOA!R66</f>
        <v>0</v>
      </c>
      <c r="AC66">
        <f t="shared" si="0"/>
        <v>0.20011403845262915</v>
      </c>
      <c r="AD66">
        <f t="shared" si="1"/>
        <v>22.540117603891591</v>
      </c>
      <c r="AE66">
        <f>'IDT-1'!D66</f>
        <v>0</v>
      </c>
      <c r="AF66" s="26"/>
      <c r="AG66">
        <f t="shared" si="2"/>
        <v>22.540117603891591</v>
      </c>
      <c r="AI66" s="75">
        <f>PXIL!L66</f>
        <v>0</v>
      </c>
      <c r="AJ66" s="75">
        <f>PXIL!R66</f>
        <v>0</v>
      </c>
      <c r="AK66" s="75">
        <f>RTM_IEX!L66</f>
        <v>13.5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5.0002316423442199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3.86</v>
      </c>
      <c r="AB67" s="117">
        <f>-STOA!R67</f>
        <v>0</v>
      </c>
      <c r="AC67">
        <f t="shared" si="0"/>
        <v>0.20530603845262912</v>
      </c>
      <c r="AD67">
        <f t="shared" si="1"/>
        <v>23.12492560389159</v>
      </c>
      <c r="AE67">
        <f>'IDT-1'!D67</f>
        <v>0</v>
      </c>
      <c r="AF67" s="26"/>
      <c r="AG67">
        <f t="shared" si="2"/>
        <v>23.12492560389159</v>
      </c>
      <c r="AI67" s="75">
        <f>PXIL!L67</f>
        <v>0</v>
      </c>
      <c r="AJ67" s="75">
        <f>PXIL!R67</f>
        <v>0</v>
      </c>
      <c r="AK67" s="75">
        <f>RTM_IEX!L67</f>
        <v>14.47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5.0002316423442199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3.47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0.20187403845262913</v>
      </c>
      <c r="AD68">
        <f t="shared" ref="AD68:AD98" si="4">SUM(B68:AB68,AI68:AR68)-AC68</f>
        <v>22.738357603891593</v>
      </c>
      <c r="AE68">
        <f>'IDT-1'!D68</f>
        <v>0</v>
      </c>
      <c r="AF68" s="26"/>
      <c r="AG68">
        <f t="shared" ref="AG68:AG98" si="5">SUM(AD68:AF68)</f>
        <v>22.738357603891593</v>
      </c>
      <c r="AI68" s="75">
        <f>PXIL!L68</f>
        <v>0</v>
      </c>
      <c r="AJ68" s="75">
        <f>PXIL!R68</f>
        <v>0</v>
      </c>
      <c r="AK68" s="75">
        <f>RTM_IEX!L68</f>
        <v>14.47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5.0002316423442199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2.89</v>
      </c>
      <c r="AB69" s="117">
        <f>-STOA!R69</f>
        <v>0</v>
      </c>
      <c r="AC69">
        <f t="shared" si="3"/>
        <v>0.19677003845262914</v>
      </c>
      <c r="AD69">
        <f t="shared" si="4"/>
        <v>22.163461603891591</v>
      </c>
      <c r="AE69">
        <f>'IDT-1'!D69</f>
        <v>0</v>
      </c>
      <c r="AF69" s="26"/>
      <c r="AG69">
        <f t="shared" si="5"/>
        <v>22.163461603891591</v>
      </c>
      <c r="AI69" s="75">
        <f>PXIL!L69</f>
        <v>0</v>
      </c>
      <c r="AJ69" s="75">
        <f>PXIL!R69</f>
        <v>0</v>
      </c>
      <c r="AK69" s="75">
        <f>RTM_IEX!L69</f>
        <v>14.47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5.0002316423442199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2.6</v>
      </c>
      <c r="AB70" s="117">
        <f>-STOA!R70</f>
        <v>0</v>
      </c>
      <c r="AC70">
        <f t="shared" si="3"/>
        <v>0.19421803845262914</v>
      </c>
      <c r="AD70">
        <f t="shared" si="4"/>
        <v>21.87601360389159</v>
      </c>
      <c r="AE70">
        <f>'IDT-1'!D70</f>
        <v>0</v>
      </c>
      <c r="AF70" s="26"/>
      <c r="AG70">
        <f t="shared" si="5"/>
        <v>21.87601360389159</v>
      </c>
      <c r="AI70" s="75">
        <f>PXIL!L70</f>
        <v>0</v>
      </c>
      <c r="AJ70" s="75">
        <f>PXIL!R70</f>
        <v>0</v>
      </c>
      <c r="AK70" s="75">
        <f>RTM_IEX!L70</f>
        <v>14.47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5.0002316423442199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1.96</v>
      </c>
      <c r="AB71" s="117">
        <f>-STOA!R71</f>
        <v>0</v>
      </c>
      <c r="AC71">
        <f t="shared" si="3"/>
        <v>0.18858603845262914</v>
      </c>
      <c r="AD71">
        <f t="shared" si="4"/>
        <v>21.241645603891591</v>
      </c>
      <c r="AE71">
        <f>'IDT-1'!D71</f>
        <v>0</v>
      </c>
      <c r="AF71" s="26"/>
      <c r="AG71">
        <f t="shared" si="5"/>
        <v>21.241645603891591</v>
      </c>
      <c r="AI71" s="75">
        <f>PXIL!L71</f>
        <v>0</v>
      </c>
      <c r="AJ71" s="75">
        <f>PXIL!R71</f>
        <v>0</v>
      </c>
      <c r="AK71" s="75">
        <f>RTM_IEX!L71</f>
        <v>14.47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5.0002316423442199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1.26</v>
      </c>
      <c r="AB72" s="117">
        <f>-STOA!R72</f>
        <v>0</v>
      </c>
      <c r="AC72">
        <f t="shared" si="3"/>
        <v>0.18242603845262914</v>
      </c>
      <c r="AD72">
        <f t="shared" si="4"/>
        <v>20.547805603891593</v>
      </c>
      <c r="AE72">
        <f>'IDT-1'!D72</f>
        <v>0</v>
      </c>
      <c r="AF72" s="26"/>
      <c r="AG72">
        <f t="shared" si="5"/>
        <v>20.547805603891593</v>
      </c>
      <c r="AI72" s="75">
        <f>PXIL!L72</f>
        <v>0</v>
      </c>
      <c r="AJ72" s="75">
        <f>PXIL!R72</f>
        <v>0</v>
      </c>
      <c r="AK72" s="75">
        <f>RTM_IEX!L72</f>
        <v>14.47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5.0002316423442199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0.97</v>
      </c>
      <c r="AB73" s="117">
        <f>-STOA!R73</f>
        <v>0</v>
      </c>
      <c r="AC73">
        <f t="shared" si="3"/>
        <v>0.17987403845262914</v>
      </c>
      <c r="AD73">
        <f t="shared" si="4"/>
        <v>20.260357603891592</v>
      </c>
      <c r="AE73">
        <f>'IDT-1'!D73</f>
        <v>0</v>
      </c>
      <c r="AF73" s="26"/>
      <c r="AG73">
        <f t="shared" si="5"/>
        <v>20.260357603891592</v>
      </c>
      <c r="AI73" s="75">
        <f>PXIL!L73</f>
        <v>0</v>
      </c>
      <c r="AJ73" s="75">
        <f>PXIL!R73</f>
        <v>0</v>
      </c>
      <c r="AK73" s="75">
        <f>RTM_IEX!L73</f>
        <v>14.47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5.0002316423442199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0.52</v>
      </c>
      <c r="AB74" s="117">
        <f>-STOA!R74</f>
        <v>0</v>
      </c>
      <c r="AC74">
        <f t="shared" si="3"/>
        <v>0.17591403845262915</v>
      </c>
      <c r="AD74">
        <f t="shared" si="4"/>
        <v>19.814317603891592</v>
      </c>
      <c r="AE74">
        <f>'IDT-1'!D74</f>
        <v>0</v>
      </c>
      <c r="AF74" s="26"/>
      <c r="AG74">
        <f t="shared" si="5"/>
        <v>19.814317603891592</v>
      </c>
      <c r="AI74" s="75">
        <f>PXIL!L74</f>
        <v>0</v>
      </c>
      <c r="AJ74" s="75">
        <f>PXIL!R74</f>
        <v>0</v>
      </c>
      <c r="AK74" s="75">
        <f>RTM_IEX!L74</f>
        <v>14.47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5.0002316423442199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0.17133803845262913</v>
      </c>
      <c r="AD75">
        <f t="shared" si="4"/>
        <v>19.298893603891592</v>
      </c>
      <c r="AE75">
        <f>'IDT-1'!D75</f>
        <v>0</v>
      </c>
      <c r="AF75" s="26"/>
      <c r="AG75">
        <f t="shared" si="5"/>
        <v>19.298893603891592</v>
      </c>
      <c r="AI75" s="75">
        <f>PXIL!L75</f>
        <v>0</v>
      </c>
      <c r="AJ75" s="75">
        <f>PXIL!R75</f>
        <v>0</v>
      </c>
      <c r="AK75" s="75">
        <f>RTM_IEX!L75</f>
        <v>14.47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5.0002316423442199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0.14000000000000001</v>
      </c>
      <c r="AB76" s="117">
        <f>-STOA!R76</f>
        <v>0</v>
      </c>
      <c r="AC76">
        <f t="shared" si="3"/>
        <v>0.17257003845262914</v>
      </c>
      <c r="AD76">
        <f t="shared" si="4"/>
        <v>19.437661603891591</v>
      </c>
      <c r="AE76">
        <f>'IDT-1'!D76</f>
        <v>0</v>
      </c>
      <c r="AF76" s="26"/>
      <c r="AG76">
        <f t="shared" si="5"/>
        <v>19.437661603891591</v>
      </c>
      <c r="AI76" s="75">
        <f>PXIL!L76</f>
        <v>0</v>
      </c>
      <c r="AJ76" s="75">
        <f>PXIL!R76</f>
        <v>0</v>
      </c>
      <c r="AK76" s="75">
        <f>RTM_IEX!L76</f>
        <v>14.47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5.0002316423442199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0.18823403845262915</v>
      </c>
      <c r="AD77">
        <f t="shared" si="4"/>
        <v>21.201997603891588</v>
      </c>
      <c r="AE77">
        <f>'IDT-1'!D77</f>
        <v>0</v>
      </c>
      <c r="AF77" s="26"/>
      <c r="AG77">
        <f t="shared" si="5"/>
        <v>21.201997603891588</v>
      </c>
      <c r="AI77" s="75">
        <f>PXIL!L77</f>
        <v>0</v>
      </c>
      <c r="AJ77" s="75">
        <f>PXIL!R77</f>
        <v>0</v>
      </c>
      <c r="AK77" s="75">
        <f>RTM_IEX!L77</f>
        <v>16.39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0.18823200000000001</v>
      </c>
      <c r="AD78">
        <f t="shared" si="4"/>
        <v>21.201768000000001</v>
      </c>
      <c r="AE78">
        <f>'IDT-1'!D78</f>
        <v>0</v>
      </c>
      <c r="AF78" s="26"/>
      <c r="AG78">
        <f t="shared" si="5"/>
        <v>21.201768000000001</v>
      </c>
      <c r="AI78" s="75">
        <f>PXIL!L78</f>
        <v>0</v>
      </c>
      <c r="AJ78" s="75">
        <f>PXIL!R78</f>
        <v>0</v>
      </c>
      <c r="AK78" s="75">
        <f>RTM_IEX!L78</f>
        <v>16.39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0.18832000000000002</v>
      </c>
      <c r="AD79">
        <f t="shared" si="4"/>
        <v>21.211679999999998</v>
      </c>
      <c r="AE79">
        <f>'IDT-1'!D79</f>
        <v>0</v>
      </c>
      <c r="AF79" s="26"/>
      <c r="AG79">
        <f t="shared" si="5"/>
        <v>21.211679999999998</v>
      </c>
      <c r="AI79" s="75">
        <f>PXIL!L79</f>
        <v>0</v>
      </c>
      <c r="AJ79" s="75">
        <f>PXIL!R79</f>
        <v>0</v>
      </c>
      <c r="AK79" s="75">
        <f>RTM_IEX!L79</f>
        <v>16.399999999999999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0.19254400000000002</v>
      </c>
      <c r="AD80">
        <f t="shared" si="4"/>
        <v>21.687455999999997</v>
      </c>
      <c r="AE80">
        <f>'IDT-1'!D80</f>
        <v>0</v>
      </c>
      <c r="AF80" s="26"/>
      <c r="AG80">
        <f t="shared" si="5"/>
        <v>21.687455999999997</v>
      </c>
      <c r="AI80" s="75">
        <f>PXIL!L80</f>
        <v>0</v>
      </c>
      <c r="AJ80" s="75">
        <f>PXIL!R80</f>
        <v>0</v>
      </c>
      <c r="AK80" s="75">
        <f>RTM_IEX!L80</f>
        <v>16.88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0.18233600000000003</v>
      </c>
      <c r="AD81">
        <f t="shared" si="4"/>
        <v>20.537664000000003</v>
      </c>
      <c r="AE81">
        <f>'IDT-1'!D81</f>
        <v>0</v>
      </c>
      <c r="AF81" s="26"/>
      <c r="AG81">
        <f t="shared" si="5"/>
        <v>20.537664000000003</v>
      </c>
      <c r="AI81" s="75">
        <f>PXIL!L81</f>
        <v>0</v>
      </c>
      <c r="AJ81" s="75">
        <f>PXIL!R81</f>
        <v>0</v>
      </c>
      <c r="AK81" s="75">
        <f>RTM_IEX!L81</f>
        <v>15.72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0.18321600000000002</v>
      </c>
      <c r="AD82">
        <f t="shared" si="4"/>
        <v>20.636783999999999</v>
      </c>
      <c r="AE82">
        <f>'IDT-1'!D82</f>
        <v>0</v>
      </c>
      <c r="AF82" s="26"/>
      <c r="AG82">
        <f t="shared" si="5"/>
        <v>20.636783999999999</v>
      </c>
      <c r="AI82" s="75">
        <f>PXIL!L82</f>
        <v>0</v>
      </c>
      <c r="AJ82" s="75">
        <f>PXIL!R82</f>
        <v>0</v>
      </c>
      <c r="AK82" s="75">
        <f>RTM_IEX!L82</f>
        <v>15.82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4.9997688502611997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0.18233396588229858</v>
      </c>
      <c r="AD83">
        <f t="shared" si="4"/>
        <v>20.5374348843789</v>
      </c>
      <c r="AE83">
        <f>'IDT-1'!D83</f>
        <v>0</v>
      </c>
      <c r="AF83" s="26"/>
      <c r="AG83">
        <f t="shared" si="5"/>
        <v>20.5374348843789</v>
      </c>
      <c r="AI83" s="75">
        <f>PXIL!L83</f>
        <v>0</v>
      </c>
      <c r="AJ83" s="75">
        <f>PXIL!R83</f>
        <v>0</v>
      </c>
      <c r="AK83" s="75">
        <f>RTM_IEX!L83</f>
        <v>15.72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4.9997688502611997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0.18233396588229858</v>
      </c>
      <c r="AD84">
        <f t="shared" si="4"/>
        <v>20.5374348843789</v>
      </c>
      <c r="AE84">
        <f>'IDT-1'!D84</f>
        <v>0</v>
      </c>
      <c r="AF84" s="26"/>
      <c r="AG84">
        <f t="shared" si="5"/>
        <v>20.5374348843789</v>
      </c>
      <c r="AI84" s="75">
        <f>PXIL!L84</f>
        <v>0</v>
      </c>
      <c r="AJ84" s="75">
        <f>PXIL!R84</f>
        <v>0</v>
      </c>
      <c r="AK84" s="75">
        <f>RTM_IEX!L84</f>
        <v>15.72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4.9997688502611997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0.17978196588229858</v>
      </c>
      <c r="AD85">
        <f t="shared" si="4"/>
        <v>20.249986884378899</v>
      </c>
      <c r="AE85">
        <f>'IDT-1'!D85</f>
        <v>0</v>
      </c>
      <c r="AF85" s="26"/>
      <c r="AG85">
        <f t="shared" si="5"/>
        <v>20.249986884378899</v>
      </c>
      <c r="AI85" s="75">
        <f>PXIL!L85</f>
        <v>0</v>
      </c>
      <c r="AJ85" s="75">
        <f>PXIL!R85</f>
        <v>0</v>
      </c>
      <c r="AK85" s="75">
        <f>RTM_IEX!L85</f>
        <v>15.43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4.9997688502611997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0.17546996588229857</v>
      </c>
      <c r="AD86">
        <f t="shared" si="4"/>
        <v>19.764298884378899</v>
      </c>
      <c r="AE86">
        <f>'IDT-1'!D86</f>
        <v>0</v>
      </c>
      <c r="AF86" s="26"/>
      <c r="AG86">
        <f t="shared" si="5"/>
        <v>19.764298884378899</v>
      </c>
      <c r="AI86" s="75">
        <f>PXIL!L86</f>
        <v>0</v>
      </c>
      <c r="AJ86" s="75">
        <f>PXIL!R86</f>
        <v>0</v>
      </c>
      <c r="AK86" s="75">
        <f>RTM_IEX!L86</f>
        <v>14.94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0.1628</v>
      </c>
      <c r="AD87">
        <f t="shared" si="4"/>
        <v>18.337199999999999</v>
      </c>
      <c r="AE87">
        <f>'IDT-1'!D87</f>
        <v>0</v>
      </c>
      <c r="AF87" s="26"/>
      <c r="AG87">
        <f t="shared" si="5"/>
        <v>18.337199999999999</v>
      </c>
      <c r="AI87" s="75">
        <f>PXIL!L87</f>
        <v>0</v>
      </c>
      <c r="AJ87" s="75">
        <f>PXIL!R87</f>
        <v>0</v>
      </c>
      <c r="AK87" s="75">
        <f>RTM_IEX!L87</f>
        <v>13.5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0.1628</v>
      </c>
      <c r="AD88">
        <f t="shared" si="4"/>
        <v>18.337199999999999</v>
      </c>
      <c r="AE88">
        <f>'IDT-1'!D88</f>
        <v>0</v>
      </c>
      <c r="AF88" s="26"/>
      <c r="AG88">
        <f t="shared" si="5"/>
        <v>18.337199999999999</v>
      </c>
      <c r="AI88" s="75">
        <f>PXIL!L88</f>
        <v>0</v>
      </c>
      <c r="AJ88" s="75">
        <f>PXIL!R88</f>
        <v>0</v>
      </c>
      <c r="AK88" s="75">
        <f>RTM_IEX!L88</f>
        <v>13.5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0.15426400000000001</v>
      </c>
      <c r="AD89">
        <f t="shared" si="4"/>
        <v>17.375736</v>
      </c>
      <c r="AE89">
        <f>'IDT-1'!D89</f>
        <v>0</v>
      </c>
      <c r="AF89" s="26"/>
      <c r="AG89">
        <f t="shared" si="5"/>
        <v>17.375736</v>
      </c>
      <c r="AI89" s="75">
        <f>PXIL!L89</f>
        <v>0</v>
      </c>
      <c r="AJ89" s="75">
        <f>PXIL!R89</f>
        <v>0</v>
      </c>
      <c r="AK89" s="75">
        <f>RTM_IEX!L89</f>
        <v>12.53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0.15426400000000001</v>
      </c>
      <c r="AD90">
        <f t="shared" si="4"/>
        <v>17.375736</v>
      </c>
      <c r="AE90">
        <f>'IDT-1'!D90</f>
        <v>0</v>
      </c>
      <c r="AF90" s="26"/>
      <c r="AG90">
        <f t="shared" si="5"/>
        <v>17.375736</v>
      </c>
      <c r="AI90" s="75">
        <f>PXIL!L90</f>
        <v>0</v>
      </c>
      <c r="AJ90" s="75">
        <f>PXIL!R90</f>
        <v>0</v>
      </c>
      <c r="AK90" s="75">
        <f>RTM_IEX!L90</f>
        <v>12.53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5.0002337103860892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0.14749005665139758</v>
      </c>
      <c r="AD91">
        <f t="shared" si="4"/>
        <v>16.612743653734693</v>
      </c>
      <c r="AE91">
        <f>'IDT-1'!D91</f>
        <v>0</v>
      </c>
      <c r="AF91" s="26"/>
      <c r="AG91">
        <f t="shared" si="5"/>
        <v>16.612743653734693</v>
      </c>
      <c r="AI91" s="75">
        <f>PXIL!L91</f>
        <v>0</v>
      </c>
      <c r="AJ91" s="75">
        <f>PXIL!R91</f>
        <v>0</v>
      </c>
      <c r="AK91" s="75">
        <f>RTM_IEX!L91</f>
        <v>11.76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5.0002337103860892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0.14159405665139757</v>
      </c>
      <c r="AD92">
        <f t="shared" si="4"/>
        <v>15.94863965373469</v>
      </c>
      <c r="AE92">
        <f>'IDT-1'!D92</f>
        <v>0</v>
      </c>
      <c r="AF92" s="26"/>
      <c r="AG92">
        <f t="shared" si="5"/>
        <v>15.94863965373469</v>
      </c>
      <c r="AI92" s="75">
        <f>PXIL!L92</f>
        <v>0</v>
      </c>
      <c r="AJ92" s="75">
        <f>PXIL!R92</f>
        <v>0</v>
      </c>
      <c r="AK92" s="75">
        <f>RTM_IEX!L92</f>
        <v>11.09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5.0002337103860892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0.14159405665139757</v>
      </c>
      <c r="AD93">
        <f t="shared" si="4"/>
        <v>15.94863965373469</v>
      </c>
      <c r="AE93">
        <f>'IDT-1'!D93</f>
        <v>0</v>
      </c>
      <c r="AF93" s="26"/>
      <c r="AG93">
        <f t="shared" si="5"/>
        <v>15.94863965373469</v>
      </c>
      <c r="AI93" s="75">
        <f>PXIL!L93</f>
        <v>0</v>
      </c>
      <c r="AJ93" s="75">
        <f>PXIL!R93</f>
        <v>0</v>
      </c>
      <c r="AK93" s="75">
        <f>RTM_IEX!L93</f>
        <v>11.09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5.0002337103860892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0.13737005665139759</v>
      </c>
      <c r="AD94">
        <f t="shared" si="4"/>
        <v>15.472863653734692</v>
      </c>
      <c r="AE94">
        <f>'IDT-1'!D94</f>
        <v>0</v>
      </c>
      <c r="AF94" s="26"/>
      <c r="AG94">
        <f t="shared" si="5"/>
        <v>15.472863653734692</v>
      </c>
      <c r="AI94" s="75">
        <f>PXIL!L94</f>
        <v>0</v>
      </c>
      <c r="AJ94" s="75">
        <f>PXIL!R94</f>
        <v>0</v>
      </c>
      <c r="AK94" s="75">
        <f>RTM_IEX!L94</f>
        <v>10.61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5.0002337103860892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0.13314605665139762</v>
      </c>
      <c r="AD95">
        <f t="shared" si="4"/>
        <v>14.997087653734692</v>
      </c>
      <c r="AE95">
        <f>'IDT-1'!D95</f>
        <v>0</v>
      </c>
      <c r="AF95" s="26"/>
      <c r="AG95">
        <f t="shared" si="5"/>
        <v>14.997087653734692</v>
      </c>
      <c r="AI95" s="75">
        <f>PXIL!L95</f>
        <v>0</v>
      </c>
      <c r="AJ95" s="75">
        <f>PXIL!R95</f>
        <v>0</v>
      </c>
      <c r="AK95" s="75">
        <f>RTM_IEX!L95</f>
        <v>10.130000000000001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5.0002337103860892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0.12892205665139761</v>
      </c>
      <c r="AD96">
        <f t="shared" si="4"/>
        <v>14.521311653734692</v>
      </c>
      <c r="AE96">
        <f>'IDT-1'!D96</f>
        <v>0</v>
      </c>
      <c r="AF96" s="26"/>
      <c r="AG96">
        <f t="shared" si="5"/>
        <v>14.521311653734692</v>
      </c>
      <c r="AI96" s="75">
        <f>PXIL!L96</f>
        <v>0</v>
      </c>
      <c r="AJ96" s="75">
        <f>PXIL!R96</f>
        <v>0</v>
      </c>
      <c r="AK96" s="75">
        <f>RTM_IEX!L96</f>
        <v>9.65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5.0002337103860892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0.12892205665139761</v>
      </c>
      <c r="AD97">
        <f t="shared" si="4"/>
        <v>14.521311653734692</v>
      </c>
      <c r="AE97">
        <f>'IDT-1'!D97</f>
        <v>0</v>
      </c>
      <c r="AF97" s="26"/>
      <c r="AG97">
        <f t="shared" si="5"/>
        <v>14.521311653734692</v>
      </c>
      <c r="AI97" s="75">
        <f>PXIL!L97</f>
        <v>0</v>
      </c>
      <c r="AJ97" s="75">
        <f>PXIL!R97</f>
        <v>0</v>
      </c>
      <c r="AK97" s="75">
        <f>RTM_IEX!L97</f>
        <v>9.65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5.0002337103860892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0.12892205665139761</v>
      </c>
      <c r="AD98">
        <f t="shared" si="4"/>
        <v>14.521311653734692</v>
      </c>
      <c r="AE98">
        <f>'IDT-1'!D98</f>
        <v>0</v>
      </c>
      <c r="AF98" s="26"/>
      <c r="AG98">
        <f t="shared" si="5"/>
        <v>14.521311653734692</v>
      </c>
      <c r="AI98" s="75">
        <f>PXIL!L98</f>
        <v>0</v>
      </c>
      <c r="AJ98" s="75">
        <f>PXIL!R98</f>
        <v>0</v>
      </c>
      <c r="AK98" s="75">
        <f>RTM_IEX!L98</f>
        <v>9.65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0.12000318767442145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5.5267499999999997E-2</v>
      </c>
      <c r="AB99" s="117">
        <f t="shared" si="6"/>
        <v>0</v>
      </c>
      <c r="AC99">
        <f t="shared" si="6"/>
        <v>3.9610840515349102E-3</v>
      </c>
      <c r="AD99">
        <f t="shared" si="6"/>
        <v>0.44616210362288666</v>
      </c>
      <c r="AE99">
        <f t="shared" ref="AE99:AR99" si="7">SUM(AE3:AE98)/4000</f>
        <v>0</v>
      </c>
      <c r="AG99">
        <f t="shared" si="7"/>
        <v>0.44616210362288666</v>
      </c>
      <c r="AI99">
        <f t="shared" si="7"/>
        <v>0</v>
      </c>
      <c r="AJ99">
        <f t="shared" si="7"/>
        <v>0</v>
      </c>
      <c r="AK99">
        <f t="shared" si="7"/>
        <v>0.27485250000000017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14.467514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0.15107412319999999</v>
      </c>
      <c r="AD3">
        <f>SUM(B3:AB3,AI3:AR3)-AC3</f>
        <v>17.0164398768</v>
      </c>
      <c r="AE3">
        <v>0</v>
      </c>
      <c r="AF3" s="26"/>
      <c r="AG3">
        <f>SUM(AD3:AF3)</f>
        <v>17.0164398768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14.043018999999999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0.1235785672</v>
      </c>
      <c r="AD4">
        <f t="shared" ref="AD4:AD67" si="1">SUM(B4:AB4,AI4:AR4)-AC4</f>
        <v>13.9194404328</v>
      </c>
      <c r="AE4">
        <v>0</v>
      </c>
      <c r="AF4" s="26"/>
      <c r="AG4">
        <f t="shared" ref="AG4:AG67" si="2">SUM(AD4:AF4)</f>
        <v>13.9194404328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13.768075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0.12115906</v>
      </c>
      <c r="AD5">
        <f t="shared" si="1"/>
        <v>13.64691594</v>
      </c>
      <c r="AE5">
        <v>0</v>
      </c>
      <c r="AF5" s="26"/>
      <c r="AG5">
        <f t="shared" si="2"/>
        <v>13.64691594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14.433937999999999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0.12701865440000001</v>
      </c>
      <c r="AD6">
        <f t="shared" si="1"/>
        <v>14.306919345599999</v>
      </c>
      <c r="AE6">
        <v>0</v>
      </c>
      <c r="AF6" s="26"/>
      <c r="AG6">
        <f t="shared" si="2"/>
        <v>14.306919345599999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14.467514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0.1315381232</v>
      </c>
      <c r="AD7">
        <f t="shared" si="1"/>
        <v>14.8159758768</v>
      </c>
      <c r="AE7">
        <v>0</v>
      </c>
      <c r="AF7" s="26"/>
      <c r="AG7">
        <f t="shared" si="2"/>
        <v>14.8159758768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0.48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12.963511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0.11407889680000001</v>
      </c>
      <c r="AD8">
        <f t="shared" si="1"/>
        <v>12.8494321032</v>
      </c>
      <c r="AE8">
        <v>0</v>
      </c>
      <c r="AF8" s="26"/>
      <c r="AG8">
        <f t="shared" si="2"/>
        <v>12.8494321032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11.923208000000001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0.10492423040000001</v>
      </c>
      <c r="AD9">
        <f t="shared" si="1"/>
        <v>11.818283769600001</v>
      </c>
      <c r="AE9">
        <v>0</v>
      </c>
      <c r="AF9" s="26"/>
      <c r="AG9">
        <f t="shared" si="2"/>
        <v>11.818283769600001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12.25353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0.107831064</v>
      </c>
      <c r="AD10">
        <f t="shared" si="1"/>
        <v>12.145698935999999</v>
      </c>
      <c r="AE10">
        <v>0</v>
      </c>
      <c r="AF10" s="26"/>
      <c r="AG10">
        <f t="shared" si="2"/>
        <v>12.145698935999999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11.670374000000001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0.10269929120000001</v>
      </c>
      <c r="AD11">
        <f t="shared" si="1"/>
        <v>11.5676747088</v>
      </c>
      <c r="AE11">
        <v>0</v>
      </c>
      <c r="AF11" s="26"/>
      <c r="AG11">
        <f t="shared" si="2"/>
        <v>11.5676747088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13.715052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0.12069245760000001</v>
      </c>
      <c r="AD12">
        <f t="shared" si="1"/>
        <v>13.594359542399999</v>
      </c>
      <c r="AE12">
        <v>0</v>
      </c>
      <c r="AF12" s="26"/>
      <c r="AG12">
        <f t="shared" si="2"/>
        <v>13.594359542399999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13.703996999999999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0.12059517360000001</v>
      </c>
      <c r="AD13">
        <f t="shared" si="1"/>
        <v>13.583401826399999</v>
      </c>
      <c r="AE13">
        <v>0</v>
      </c>
      <c r="AF13" s="26"/>
      <c r="AG13">
        <f t="shared" si="2"/>
        <v>13.583401826399999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13.754973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0.1210437624</v>
      </c>
      <c r="AD14">
        <f t="shared" si="1"/>
        <v>13.6339292376</v>
      </c>
      <c r="AE14">
        <v>0</v>
      </c>
      <c r="AF14" s="26"/>
      <c r="AG14">
        <f t="shared" si="2"/>
        <v>13.6339292376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13.534587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0.11910436560000001</v>
      </c>
      <c r="AD15">
        <f t="shared" si="1"/>
        <v>13.4154826344</v>
      </c>
      <c r="AE15">
        <v>0</v>
      </c>
      <c r="AF15" s="26"/>
      <c r="AG15">
        <f t="shared" si="2"/>
        <v>13.4154826344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12.584771999999999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0.1107459936</v>
      </c>
      <c r="AD16">
        <f t="shared" si="1"/>
        <v>12.474026006399999</v>
      </c>
      <c r="AE16">
        <v>0</v>
      </c>
      <c r="AF16" s="26"/>
      <c r="AG16">
        <f t="shared" si="2"/>
        <v>12.474026006399999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14.457243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0.1348797384</v>
      </c>
      <c r="AD17">
        <f t="shared" si="1"/>
        <v>15.192363261599999</v>
      </c>
      <c r="AE17">
        <v>0</v>
      </c>
      <c r="AF17" s="26"/>
      <c r="AG17">
        <f t="shared" si="2"/>
        <v>15.192363261599999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0.87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0.12731412319999999</v>
      </c>
      <c r="AD18">
        <f t="shared" si="1"/>
        <v>14.3401998768</v>
      </c>
      <c r="AE18">
        <v>0</v>
      </c>
      <c r="AF18" s="26"/>
      <c r="AG18">
        <f t="shared" si="2"/>
        <v>14.3401998768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0.15617812319999999</v>
      </c>
      <c r="AD19">
        <f t="shared" si="1"/>
        <v>17.591335876799999</v>
      </c>
      <c r="AE19">
        <v>0</v>
      </c>
      <c r="AF19" s="26"/>
      <c r="AG19">
        <f t="shared" si="2"/>
        <v>17.591335876799999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3.28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0.14517812319999998</v>
      </c>
      <c r="AD20">
        <f t="shared" si="1"/>
        <v>16.352335876799998</v>
      </c>
      <c r="AE20">
        <v>0</v>
      </c>
      <c r="AF20" s="26"/>
      <c r="AG20">
        <f t="shared" si="2"/>
        <v>16.352335876799998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2.0299999999999998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0.16550612319999999</v>
      </c>
      <c r="AD21">
        <f t="shared" si="1"/>
        <v>18.642007876799997</v>
      </c>
      <c r="AE21">
        <v>0</v>
      </c>
      <c r="AF21" s="26"/>
      <c r="AG21">
        <f t="shared" si="2"/>
        <v>18.642007876799997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4.34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0.15450612319999998</v>
      </c>
      <c r="AD22">
        <f t="shared" si="1"/>
        <v>17.403007876799997</v>
      </c>
      <c r="AE22">
        <v>0</v>
      </c>
      <c r="AF22" s="26"/>
      <c r="AG22">
        <f t="shared" si="2"/>
        <v>17.403007876799997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3.09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0.1841621232</v>
      </c>
      <c r="AD23">
        <f t="shared" si="1"/>
        <v>20.743351876799998</v>
      </c>
      <c r="AE23">
        <v>0</v>
      </c>
      <c r="AF23" s="26"/>
      <c r="AG23">
        <f t="shared" si="2"/>
        <v>20.743351876799998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6.46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0.17993812319999999</v>
      </c>
      <c r="AD24">
        <f t="shared" si="1"/>
        <v>20.267575876799999</v>
      </c>
      <c r="AE24">
        <v>0</v>
      </c>
      <c r="AF24" s="26"/>
      <c r="AG24">
        <f t="shared" si="2"/>
        <v>20.267575876799999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5.98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0.21135412320000002</v>
      </c>
      <c r="AD25">
        <f t="shared" si="1"/>
        <v>23.806159876799999</v>
      </c>
      <c r="AE25">
        <v>0</v>
      </c>
      <c r="AF25" s="26"/>
      <c r="AG25">
        <f t="shared" si="2"/>
        <v>23.806159876799999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9.5500000000000007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0.1908501232</v>
      </c>
      <c r="AD26">
        <f t="shared" si="1"/>
        <v>21.4966638768</v>
      </c>
      <c r="AE26">
        <v>0</v>
      </c>
      <c r="AF26" s="26"/>
      <c r="AG26">
        <f t="shared" si="2"/>
        <v>21.4966638768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7.22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5.59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0.1765061232</v>
      </c>
      <c r="AD27">
        <f t="shared" si="1"/>
        <v>19.881007876799998</v>
      </c>
      <c r="AE27">
        <v>0</v>
      </c>
      <c r="AF27" s="26"/>
      <c r="AG27">
        <f t="shared" si="2"/>
        <v>19.881007876799998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9.5500000000000007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0.21135412319999999</v>
      </c>
      <c r="AD28">
        <f t="shared" si="1"/>
        <v>23.806159876799999</v>
      </c>
      <c r="AE28">
        <v>0</v>
      </c>
      <c r="AF28" s="26"/>
      <c r="AG28">
        <f t="shared" si="2"/>
        <v>23.806159876799999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8.68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0.20369812320000003</v>
      </c>
      <c r="AD29">
        <f t="shared" si="1"/>
        <v>22.943815876800002</v>
      </c>
      <c r="AE29">
        <v>0</v>
      </c>
      <c r="AF29" s="26"/>
      <c r="AG29">
        <f t="shared" si="2"/>
        <v>22.943815876800002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0.1620741232</v>
      </c>
      <c r="AD30">
        <f t="shared" si="1"/>
        <v>18.255439876800001</v>
      </c>
      <c r="AE30">
        <v>0</v>
      </c>
      <c r="AF30" s="26"/>
      <c r="AG30">
        <f t="shared" si="2"/>
        <v>18.255439876800001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0.1909381232</v>
      </c>
      <c r="AD31">
        <f t="shared" si="1"/>
        <v>21.506575876799999</v>
      </c>
      <c r="AE31">
        <v>0</v>
      </c>
      <c r="AF31" s="26"/>
      <c r="AG31">
        <f t="shared" si="2"/>
        <v>21.506575876799999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9.5500000000000007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0.21135412319999999</v>
      </c>
      <c r="AD32">
        <f t="shared" si="1"/>
        <v>23.806159876799999</v>
      </c>
      <c r="AE32">
        <v>0</v>
      </c>
      <c r="AF32" s="26"/>
      <c r="AG32">
        <f t="shared" si="2"/>
        <v>23.806159876799999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0.17571412320000002</v>
      </c>
      <c r="AD33">
        <f t="shared" si="1"/>
        <v>19.791799876800003</v>
      </c>
      <c r="AE33">
        <v>0</v>
      </c>
      <c r="AF33" s="26"/>
      <c r="AG33">
        <f t="shared" si="2"/>
        <v>19.791799876800003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5.21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0.17316212319999999</v>
      </c>
      <c r="AD34">
        <f t="shared" si="1"/>
        <v>19.504351876799998</v>
      </c>
      <c r="AE34">
        <v>0</v>
      </c>
      <c r="AF34" s="26"/>
      <c r="AG34">
        <f t="shared" si="2"/>
        <v>19.504351876799998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0.1646261232</v>
      </c>
      <c r="AD35">
        <f t="shared" si="1"/>
        <v>18.542887876799998</v>
      </c>
      <c r="AE35">
        <v>0</v>
      </c>
      <c r="AF35" s="26"/>
      <c r="AG35">
        <f t="shared" si="2"/>
        <v>18.542887876799998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7.72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0.19525012320000001</v>
      </c>
      <c r="AD36">
        <f t="shared" si="1"/>
        <v>21.992263876799999</v>
      </c>
      <c r="AE36">
        <v>0</v>
      </c>
      <c r="AF36" s="26"/>
      <c r="AG36">
        <f t="shared" si="2"/>
        <v>21.992263876799999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0.18926612320000002</v>
      </c>
      <c r="AD37">
        <f t="shared" si="1"/>
        <v>21.318247876800001</v>
      </c>
      <c r="AE37">
        <v>0</v>
      </c>
      <c r="AF37" s="26"/>
      <c r="AG37">
        <f t="shared" si="2"/>
        <v>21.318247876800001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9.4499999999999993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0.21047412319999997</v>
      </c>
      <c r="AD38">
        <f t="shared" si="1"/>
        <v>23.707039876799996</v>
      </c>
      <c r="AE38">
        <v>0</v>
      </c>
      <c r="AF38" s="26"/>
      <c r="AG38">
        <f t="shared" si="2"/>
        <v>23.707039876799996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0.19780212320000001</v>
      </c>
      <c r="AD39">
        <f t="shared" si="1"/>
        <v>22.2797118768</v>
      </c>
      <c r="AE39">
        <v>0</v>
      </c>
      <c r="AF39" s="26"/>
      <c r="AG39">
        <f t="shared" si="2"/>
        <v>22.2797118768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5.79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0.17826612320000002</v>
      </c>
      <c r="AD40">
        <f t="shared" si="1"/>
        <v>20.0792478768</v>
      </c>
      <c r="AE40">
        <v>0</v>
      </c>
      <c r="AF40" s="26"/>
      <c r="AG40">
        <f t="shared" si="2"/>
        <v>20.0792478768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6.46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0.1841621232</v>
      </c>
      <c r="AD41">
        <f t="shared" si="1"/>
        <v>20.743351876799998</v>
      </c>
      <c r="AE41">
        <v>0</v>
      </c>
      <c r="AF41" s="26"/>
      <c r="AG41">
        <f t="shared" si="2"/>
        <v>20.743351876799998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8.7799999999999994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0.20457812319999999</v>
      </c>
      <c r="AD42">
        <f t="shared" si="1"/>
        <v>23.042935876799998</v>
      </c>
      <c r="AE42">
        <v>0</v>
      </c>
      <c r="AF42" s="26"/>
      <c r="AG42">
        <f t="shared" si="2"/>
        <v>23.042935876799998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0.20114612320000003</v>
      </c>
      <c r="AD43">
        <f t="shared" si="1"/>
        <v>22.656367876800001</v>
      </c>
      <c r="AE43">
        <v>0</v>
      </c>
      <c r="AF43" s="26"/>
      <c r="AG43">
        <f t="shared" si="2"/>
        <v>22.656367876800001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7.91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0.19692212319999999</v>
      </c>
      <c r="AD44">
        <f t="shared" si="1"/>
        <v>22.180591876799998</v>
      </c>
      <c r="AE44">
        <v>0</v>
      </c>
      <c r="AF44" s="26"/>
      <c r="AG44">
        <f t="shared" si="2"/>
        <v>22.180591876799998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5.21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0.17316212319999999</v>
      </c>
      <c r="AD45">
        <f t="shared" si="1"/>
        <v>19.504351876799998</v>
      </c>
      <c r="AE45">
        <v>0</v>
      </c>
      <c r="AF45" s="26"/>
      <c r="AG45">
        <f t="shared" si="2"/>
        <v>19.504351876799998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1.83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0.1434181232</v>
      </c>
      <c r="AD46">
        <f t="shared" si="1"/>
        <v>16.1540958768</v>
      </c>
      <c r="AE46">
        <v>0</v>
      </c>
      <c r="AF46" s="26"/>
      <c r="AG46">
        <f t="shared" si="2"/>
        <v>16.1540958768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0.15450612319999998</v>
      </c>
      <c r="AD47">
        <f t="shared" si="1"/>
        <v>17.403007876799997</v>
      </c>
      <c r="AE47">
        <v>0</v>
      </c>
      <c r="AF47" s="26"/>
      <c r="AG47">
        <f t="shared" si="2"/>
        <v>17.403007876799997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0.1315381232</v>
      </c>
      <c r="AD48">
        <f t="shared" si="1"/>
        <v>14.8159758768</v>
      </c>
      <c r="AE48">
        <v>0</v>
      </c>
      <c r="AF48" s="26"/>
      <c r="AG48">
        <f t="shared" si="2"/>
        <v>14.8159758768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0.1527461232</v>
      </c>
      <c r="AD49">
        <f t="shared" si="1"/>
        <v>17.204767876799998</v>
      </c>
      <c r="AE49">
        <v>0</v>
      </c>
      <c r="AF49" s="26"/>
      <c r="AG49">
        <f t="shared" si="2"/>
        <v>17.204767876799998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6.37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0.18337012320000001</v>
      </c>
      <c r="AD50">
        <f t="shared" si="1"/>
        <v>20.654143876799999</v>
      </c>
      <c r="AE50">
        <v>0</v>
      </c>
      <c r="AF50" s="26"/>
      <c r="AG50">
        <f t="shared" si="2"/>
        <v>20.654143876799999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5.69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0.1773861232</v>
      </c>
      <c r="AD51">
        <f t="shared" si="1"/>
        <v>19.980127876799997</v>
      </c>
      <c r="AE51">
        <v>0</v>
      </c>
      <c r="AF51" s="26"/>
      <c r="AG51">
        <f t="shared" si="2"/>
        <v>19.980127876799997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0.1739541232</v>
      </c>
      <c r="AD52">
        <f t="shared" si="1"/>
        <v>19.593559876799997</v>
      </c>
      <c r="AE52">
        <v>0</v>
      </c>
      <c r="AF52" s="26"/>
      <c r="AG52">
        <f t="shared" si="2"/>
        <v>19.593559876799997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3.76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0.1604021232</v>
      </c>
      <c r="AD53">
        <f t="shared" si="1"/>
        <v>18.067111876799999</v>
      </c>
      <c r="AE53">
        <v>0</v>
      </c>
      <c r="AF53" s="26"/>
      <c r="AG53">
        <f t="shared" si="2"/>
        <v>18.067111876799999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3.38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0.15705812320000001</v>
      </c>
      <c r="AD54">
        <f t="shared" si="1"/>
        <v>17.690455876800002</v>
      </c>
      <c r="AE54">
        <v>0</v>
      </c>
      <c r="AF54" s="26"/>
      <c r="AG54">
        <f t="shared" si="2"/>
        <v>17.690455876800002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5.0199999999999996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0.17149012319999998</v>
      </c>
      <c r="AD55">
        <f t="shared" si="1"/>
        <v>19.316023876799996</v>
      </c>
      <c r="AE55">
        <v>0</v>
      </c>
      <c r="AF55" s="26"/>
      <c r="AG55">
        <f t="shared" si="2"/>
        <v>19.316023876799996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6.75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0.18671412320000003</v>
      </c>
      <c r="AD56">
        <f t="shared" si="1"/>
        <v>21.0307998768</v>
      </c>
      <c r="AE56">
        <v>0</v>
      </c>
      <c r="AF56" s="26"/>
      <c r="AG56">
        <f t="shared" si="2"/>
        <v>21.0307998768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4.7300000000000004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0.16893812319999998</v>
      </c>
      <c r="AD57">
        <f t="shared" si="1"/>
        <v>19.028575876799998</v>
      </c>
      <c r="AE57">
        <v>0</v>
      </c>
      <c r="AF57" s="26"/>
      <c r="AG57">
        <f t="shared" si="2"/>
        <v>19.028575876799998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5.79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0.17826612320000002</v>
      </c>
      <c r="AD58">
        <f t="shared" si="1"/>
        <v>20.0792478768</v>
      </c>
      <c r="AE58">
        <v>0</v>
      </c>
      <c r="AF58" s="26"/>
      <c r="AG58">
        <f t="shared" si="2"/>
        <v>20.0792478768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9.16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0.2079221232</v>
      </c>
      <c r="AD59">
        <f t="shared" si="1"/>
        <v>23.419591876799998</v>
      </c>
      <c r="AE59">
        <v>0</v>
      </c>
      <c r="AF59" s="26"/>
      <c r="AG59">
        <f t="shared" si="2"/>
        <v>23.419591876799998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9.5500000000000007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0.21135412319999999</v>
      </c>
      <c r="AD60">
        <f t="shared" si="1"/>
        <v>23.806159876799999</v>
      </c>
      <c r="AE60">
        <v>0</v>
      </c>
      <c r="AF60" s="26"/>
      <c r="AG60">
        <f t="shared" si="2"/>
        <v>23.806159876799999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0.2079221232</v>
      </c>
      <c r="AD61">
        <f t="shared" si="1"/>
        <v>23.419591876799998</v>
      </c>
      <c r="AE61">
        <v>0</v>
      </c>
      <c r="AF61" s="26"/>
      <c r="AG61">
        <f t="shared" si="2"/>
        <v>23.419591876799998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0.20369812320000003</v>
      </c>
      <c r="AD62">
        <f t="shared" si="1"/>
        <v>22.943815876800002</v>
      </c>
      <c r="AE62">
        <v>0</v>
      </c>
      <c r="AF62" s="26"/>
      <c r="AG62">
        <f t="shared" si="2"/>
        <v>22.943815876800002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4.05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0.1629541232</v>
      </c>
      <c r="AD63">
        <f t="shared" si="1"/>
        <v>18.3545598768</v>
      </c>
      <c r="AE63">
        <v>0</v>
      </c>
      <c r="AF63" s="26"/>
      <c r="AG63">
        <f t="shared" si="2"/>
        <v>18.3545598768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7.91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0.19692212319999999</v>
      </c>
      <c r="AD64">
        <f t="shared" si="1"/>
        <v>22.180591876799998</v>
      </c>
      <c r="AE64">
        <v>0</v>
      </c>
      <c r="AF64" s="26"/>
      <c r="AG64">
        <f t="shared" si="2"/>
        <v>22.180591876799998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9.5500000000000007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0.21135412319999999</v>
      </c>
      <c r="AD65">
        <f t="shared" si="1"/>
        <v>23.806159876799999</v>
      </c>
      <c r="AE65">
        <v>0</v>
      </c>
      <c r="AF65" s="26"/>
      <c r="AG65">
        <f t="shared" si="2"/>
        <v>23.806159876799999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8.2899999999999991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0.20026612320000001</v>
      </c>
      <c r="AD66">
        <f t="shared" si="1"/>
        <v>22.557247876800002</v>
      </c>
      <c r="AE66">
        <v>0</v>
      </c>
      <c r="AF66" s="26"/>
      <c r="AG66">
        <f t="shared" si="2"/>
        <v>22.557247876800002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0.18249012319999999</v>
      </c>
      <c r="AD67">
        <f t="shared" si="1"/>
        <v>20.555023876799996</v>
      </c>
      <c r="AE67">
        <v>0</v>
      </c>
      <c r="AF67" s="26"/>
      <c r="AG67">
        <f t="shared" si="2"/>
        <v>20.555023876799996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8.49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0.20202612320000002</v>
      </c>
      <c r="AD68">
        <f t="shared" ref="AD68:AD98" si="4">SUM(B68:AB68,AI68:AR68)-AC68</f>
        <v>22.7554878768</v>
      </c>
      <c r="AE68">
        <v>0</v>
      </c>
      <c r="AF68" s="26"/>
      <c r="AG68">
        <f t="shared" ref="AG68:AG98" si="5">SUM(AD68:AF68)</f>
        <v>22.7554878768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0.18081812320000001</v>
      </c>
      <c r="AD69">
        <f t="shared" si="4"/>
        <v>20.366695876799998</v>
      </c>
      <c r="AE69">
        <v>0</v>
      </c>
      <c r="AF69" s="26"/>
      <c r="AG69">
        <f t="shared" si="5"/>
        <v>20.366695876799998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6.27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0.18249012319999999</v>
      </c>
      <c r="AD70">
        <f t="shared" si="4"/>
        <v>20.555023876799996</v>
      </c>
      <c r="AE70">
        <v>0</v>
      </c>
      <c r="AF70" s="26"/>
      <c r="AG70">
        <f t="shared" si="5"/>
        <v>20.555023876799996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9.5500000000000007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0.21135412319999999</v>
      </c>
      <c r="AD71">
        <f t="shared" si="4"/>
        <v>23.806159876799999</v>
      </c>
      <c r="AE71">
        <v>0</v>
      </c>
      <c r="AF71" s="26"/>
      <c r="AG71">
        <f t="shared" si="5"/>
        <v>23.806159876799999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9.5500000000000007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0.21135412319999999</v>
      </c>
      <c r="AD72">
        <f t="shared" si="4"/>
        <v>23.806159876799999</v>
      </c>
      <c r="AE72">
        <v>0</v>
      </c>
      <c r="AF72" s="26"/>
      <c r="AG72">
        <f t="shared" si="5"/>
        <v>23.806159876799999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0.1773861232</v>
      </c>
      <c r="AD73">
        <f t="shared" si="4"/>
        <v>19.980127876799997</v>
      </c>
      <c r="AE73">
        <v>0</v>
      </c>
      <c r="AF73" s="26"/>
      <c r="AG73">
        <f t="shared" si="5"/>
        <v>19.980127876799997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9.4499999999999993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0.21047412319999997</v>
      </c>
      <c r="AD74">
        <f t="shared" si="4"/>
        <v>23.707039876799996</v>
      </c>
      <c r="AE74">
        <v>0</v>
      </c>
      <c r="AF74" s="26"/>
      <c r="AG74">
        <f t="shared" si="5"/>
        <v>23.707039876799996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8.49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0.20202612320000002</v>
      </c>
      <c r="AD75">
        <f t="shared" si="4"/>
        <v>22.7554878768</v>
      </c>
      <c r="AE75">
        <v>0</v>
      </c>
      <c r="AF75" s="26"/>
      <c r="AG75">
        <f t="shared" si="5"/>
        <v>22.7554878768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0.17993812319999999</v>
      </c>
      <c r="AD76">
        <f t="shared" si="4"/>
        <v>20.267575876799999</v>
      </c>
      <c r="AE76">
        <v>0</v>
      </c>
      <c r="AF76" s="26"/>
      <c r="AG76">
        <f t="shared" si="5"/>
        <v>20.267575876799999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14.467514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0.17993812319999999</v>
      </c>
      <c r="AD77">
        <f t="shared" si="4"/>
        <v>20.267575876799999</v>
      </c>
      <c r="AE77">
        <v>0</v>
      </c>
      <c r="AF77" s="26"/>
      <c r="AG77">
        <f t="shared" si="5"/>
        <v>20.267575876799999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14.467514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0.1739541232</v>
      </c>
      <c r="AD78">
        <f t="shared" si="4"/>
        <v>19.593559876799997</v>
      </c>
      <c r="AE78">
        <v>0</v>
      </c>
      <c r="AF78" s="26"/>
      <c r="AG78">
        <f t="shared" si="5"/>
        <v>19.593559876799997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0.20114612320000003</v>
      </c>
      <c r="AD79">
        <f t="shared" si="4"/>
        <v>22.656367876800001</v>
      </c>
      <c r="AE79">
        <v>0</v>
      </c>
      <c r="AF79" s="26"/>
      <c r="AG79">
        <f t="shared" si="5"/>
        <v>22.656367876800001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14.467514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9.5500000000000007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0.21135412319999999</v>
      </c>
      <c r="AD80">
        <f t="shared" si="4"/>
        <v>23.806159876799999</v>
      </c>
      <c r="AE80">
        <v>0</v>
      </c>
      <c r="AF80" s="26"/>
      <c r="AG80">
        <f t="shared" si="5"/>
        <v>23.806159876799999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14.467514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0.21135412319999999</v>
      </c>
      <c r="AD81">
        <f t="shared" si="4"/>
        <v>23.806159876799999</v>
      </c>
      <c r="AE81">
        <v>0</v>
      </c>
      <c r="AF81" s="26"/>
      <c r="AG81">
        <f t="shared" si="5"/>
        <v>23.806159876799999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14.467514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0.20968212320000001</v>
      </c>
      <c r="AD82">
        <f t="shared" si="4"/>
        <v>23.6178318768</v>
      </c>
      <c r="AE82">
        <v>0</v>
      </c>
      <c r="AF82" s="26"/>
      <c r="AG82">
        <f t="shared" si="5"/>
        <v>23.6178318768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14.467514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9.5500000000000007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0.21135412319999999</v>
      </c>
      <c r="AD83">
        <f t="shared" si="4"/>
        <v>23.806159876799999</v>
      </c>
      <c r="AE83">
        <v>0</v>
      </c>
      <c r="AF83" s="26"/>
      <c r="AG83">
        <f t="shared" si="5"/>
        <v>23.806159876799999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14.467514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9.5500000000000007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0.21135412319999999</v>
      </c>
      <c r="AD84">
        <f t="shared" si="4"/>
        <v>23.806159876799999</v>
      </c>
      <c r="AE84">
        <v>0</v>
      </c>
      <c r="AF84" s="26"/>
      <c r="AG84">
        <f t="shared" si="5"/>
        <v>23.806159876799999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9.5500000000000007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0.21135412319999999</v>
      </c>
      <c r="AD85">
        <f t="shared" si="4"/>
        <v>23.806159876799999</v>
      </c>
      <c r="AE85">
        <v>0</v>
      </c>
      <c r="AF85" s="26"/>
      <c r="AG85">
        <f t="shared" si="5"/>
        <v>23.806159876799999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14.467514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8.58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0.20281812320000001</v>
      </c>
      <c r="AD86">
        <f t="shared" si="4"/>
        <v>22.844695876799999</v>
      </c>
      <c r="AE86">
        <v>0</v>
      </c>
      <c r="AF86" s="26"/>
      <c r="AG86">
        <f t="shared" si="5"/>
        <v>22.844695876799999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14.467514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5.0199999999999996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0.17149012319999998</v>
      </c>
      <c r="AD87">
        <f t="shared" si="4"/>
        <v>19.316023876799996</v>
      </c>
      <c r="AE87">
        <v>0</v>
      </c>
      <c r="AF87" s="26"/>
      <c r="AG87">
        <f t="shared" si="5"/>
        <v>19.316023876799996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14.467514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9.5500000000000007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0.21135412319999999</v>
      </c>
      <c r="AD88">
        <f t="shared" si="4"/>
        <v>23.806159876799999</v>
      </c>
      <c r="AE88">
        <v>0</v>
      </c>
      <c r="AF88" s="26"/>
      <c r="AG88">
        <f t="shared" si="5"/>
        <v>23.806159876799999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14.467514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0.1985941232</v>
      </c>
      <c r="AD89">
        <f t="shared" si="4"/>
        <v>22.3689198768</v>
      </c>
      <c r="AE89">
        <v>0</v>
      </c>
      <c r="AF89" s="26"/>
      <c r="AG89">
        <f t="shared" si="5"/>
        <v>22.3689198768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14.467514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2.89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0.1527461232</v>
      </c>
      <c r="AD90">
        <f t="shared" si="4"/>
        <v>17.204767876799998</v>
      </c>
      <c r="AE90">
        <v>0</v>
      </c>
      <c r="AF90" s="26"/>
      <c r="AG90">
        <f t="shared" si="5"/>
        <v>17.204767876799998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14.467514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0.18249012319999999</v>
      </c>
      <c r="AD91">
        <f t="shared" si="4"/>
        <v>20.555023876799996</v>
      </c>
      <c r="AE91">
        <v>0</v>
      </c>
      <c r="AF91" s="26"/>
      <c r="AG91">
        <f t="shared" si="5"/>
        <v>20.555023876799996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14.467514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8.39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0.20114612320000003</v>
      </c>
      <c r="AD92">
        <f t="shared" si="4"/>
        <v>22.656367876800001</v>
      </c>
      <c r="AE92">
        <v>0</v>
      </c>
      <c r="AF92" s="26"/>
      <c r="AG92">
        <f t="shared" si="5"/>
        <v>22.656367876800001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14.467514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5.0199999999999996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0.17149012319999998</v>
      </c>
      <c r="AD93">
        <f t="shared" si="4"/>
        <v>19.316023876799996</v>
      </c>
      <c r="AE93">
        <v>0</v>
      </c>
      <c r="AF93" s="26"/>
      <c r="AG93">
        <f t="shared" si="5"/>
        <v>19.316023876799996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14.467514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5.0199999999999996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0.17149012319999998</v>
      </c>
      <c r="AD94">
        <f t="shared" si="4"/>
        <v>19.316023876799996</v>
      </c>
      <c r="AE94">
        <v>0</v>
      </c>
      <c r="AF94" s="26"/>
      <c r="AG94">
        <f t="shared" si="5"/>
        <v>19.316023876799996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5.1100000000000003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0.17228212320000003</v>
      </c>
      <c r="AD95">
        <f t="shared" si="4"/>
        <v>19.405231876800002</v>
      </c>
      <c r="AE95">
        <v>0</v>
      </c>
      <c r="AF95" s="26"/>
      <c r="AG95">
        <f t="shared" si="5"/>
        <v>19.405231876800002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14.467514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0.1383141232</v>
      </c>
      <c r="AD96">
        <f t="shared" si="4"/>
        <v>15.579199876799999</v>
      </c>
      <c r="AE96">
        <v>0</v>
      </c>
      <c r="AF96" s="26"/>
      <c r="AG96">
        <f t="shared" si="5"/>
        <v>15.579199876799999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14.467514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0.1604021232</v>
      </c>
      <c r="AD97">
        <f t="shared" si="4"/>
        <v>18.067111876799999</v>
      </c>
      <c r="AE97">
        <v>0</v>
      </c>
      <c r="AF97" s="26"/>
      <c r="AG97">
        <f t="shared" si="5"/>
        <v>18.067111876799999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14.467514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0.14429812320000002</v>
      </c>
      <c r="AD98">
        <f t="shared" si="4"/>
        <v>16.253215876800002</v>
      </c>
      <c r="AE98">
        <v>0</v>
      </c>
      <c r="AF98" s="26"/>
      <c r="AG98">
        <f t="shared" si="5"/>
        <v>16.253215876800002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0.34340248525000006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0.11979500000000001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4.1773378701999977E-3</v>
      </c>
      <c r="AD99">
        <f t="shared" si="6"/>
        <v>0.47052014737979997</v>
      </c>
      <c r="AE99">
        <f t="shared" ref="AE99:AR99" si="8">SUM(AE3:AE98)/4000</f>
        <v>0</v>
      </c>
      <c r="AG99">
        <f t="shared" si="8"/>
        <v>0.47052014737979997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150</v>
      </c>
      <c r="C3" s="16">
        <f>'[1]27'!C5</f>
        <v>0</v>
      </c>
      <c r="D3" s="16">
        <f>'[1]27'!D5</f>
        <v>170</v>
      </c>
      <c r="E3" s="16">
        <f>'[1]27'!E5</f>
        <v>0</v>
      </c>
      <c r="F3" s="15">
        <f>SUM(B3:E3)</f>
        <v>320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150</v>
      </c>
      <c r="C4" s="16">
        <f>'[1]27'!C6</f>
        <v>0</v>
      </c>
      <c r="D4" s="16">
        <f>'[1]27'!D6</f>
        <v>170</v>
      </c>
      <c r="E4" s="16">
        <f>'[1]27'!E6</f>
        <v>0</v>
      </c>
      <c r="F4" s="15">
        <f>SUM(B4:E4)</f>
        <v>320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150</v>
      </c>
      <c r="C5" s="16">
        <f>'[1]27'!C7</f>
        <v>0</v>
      </c>
      <c r="D5" s="16">
        <f>'[1]27'!D7</f>
        <v>170</v>
      </c>
      <c r="E5" s="16">
        <f>'[1]27'!E7</f>
        <v>0</v>
      </c>
      <c r="F5" s="15">
        <f t="shared" ref="F5:F68" si="6">SUM(B5:E5)</f>
        <v>320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'[1]27'!B8</f>
        <v>150</v>
      </c>
      <c r="C6" s="16">
        <f>'[1]27'!C8</f>
        <v>0</v>
      </c>
      <c r="D6" s="16">
        <f>'[1]27'!D8</f>
        <v>170</v>
      </c>
      <c r="E6" s="16">
        <f>'[1]27'!E8</f>
        <v>0</v>
      </c>
      <c r="F6" s="15">
        <f t="shared" si="6"/>
        <v>320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150</v>
      </c>
      <c r="C7" s="16">
        <f>'[1]27'!C9</f>
        <v>0</v>
      </c>
      <c r="D7" s="16">
        <f>'[1]27'!D9</f>
        <v>170</v>
      </c>
      <c r="E7" s="16">
        <f>'[1]27'!E9</f>
        <v>0</v>
      </c>
      <c r="F7" s="15">
        <f t="shared" si="6"/>
        <v>320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150</v>
      </c>
      <c r="C8" s="16">
        <f>'[1]27'!C10</f>
        <v>0</v>
      </c>
      <c r="D8" s="16">
        <f>'[1]27'!D10</f>
        <v>170</v>
      </c>
      <c r="E8" s="16">
        <f>'[1]27'!E10</f>
        <v>0</v>
      </c>
      <c r="F8" s="15">
        <f t="shared" si="6"/>
        <v>320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150</v>
      </c>
      <c r="C9" s="16">
        <f>'[1]27'!C11</f>
        <v>0</v>
      </c>
      <c r="D9" s="16">
        <f>'[1]27'!D11</f>
        <v>170</v>
      </c>
      <c r="E9" s="16">
        <f>'[1]27'!E11</f>
        <v>0</v>
      </c>
      <c r="F9" s="15">
        <f t="shared" si="6"/>
        <v>320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150</v>
      </c>
      <c r="C10" s="16">
        <f>'[1]27'!C12</f>
        <v>0</v>
      </c>
      <c r="D10" s="16">
        <f>'[1]27'!D12</f>
        <v>170</v>
      </c>
      <c r="E10" s="16">
        <f>'[1]27'!E12</f>
        <v>0</v>
      </c>
      <c r="F10" s="15">
        <f t="shared" si="6"/>
        <v>320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150</v>
      </c>
      <c r="C11" s="16">
        <f>'[1]27'!C13</f>
        <v>0</v>
      </c>
      <c r="D11" s="16">
        <f>'[1]27'!D13</f>
        <v>170</v>
      </c>
      <c r="E11" s="16">
        <f>'[1]27'!E13</f>
        <v>0</v>
      </c>
      <c r="F11" s="15">
        <f t="shared" si="6"/>
        <v>320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150</v>
      </c>
      <c r="C12" s="16">
        <f>'[1]27'!C14</f>
        <v>0</v>
      </c>
      <c r="D12" s="16">
        <f>'[1]27'!D14</f>
        <v>170</v>
      </c>
      <c r="E12" s="16">
        <f>'[1]27'!E14</f>
        <v>0</v>
      </c>
      <c r="F12" s="15">
        <f t="shared" si="6"/>
        <v>320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150</v>
      </c>
      <c r="C13" s="16">
        <f>'[1]27'!C15</f>
        <v>0</v>
      </c>
      <c r="D13" s="16">
        <f>'[1]27'!D15</f>
        <v>170</v>
      </c>
      <c r="E13" s="16">
        <f>'[1]27'!E15</f>
        <v>0</v>
      </c>
      <c r="F13" s="15">
        <f t="shared" si="6"/>
        <v>320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150</v>
      </c>
      <c r="C14" s="16">
        <f>'[1]27'!C16</f>
        <v>0</v>
      </c>
      <c r="D14" s="16">
        <f>'[1]27'!D16</f>
        <v>170</v>
      </c>
      <c r="E14" s="16">
        <f>'[1]27'!E16</f>
        <v>0</v>
      </c>
      <c r="F14" s="15">
        <f t="shared" si="6"/>
        <v>320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150</v>
      </c>
      <c r="C15" s="16">
        <f>'[1]27'!C17</f>
        <v>0</v>
      </c>
      <c r="D15" s="16">
        <f>'[1]27'!D17</f>
        <v>170</v>
      </c>
      <c r="E15" s="16">
        <f>'[1]27'!E17</f>
        <v>0</v>
      </c>
      <c r="F15" s="15">
        <f t="shared" si="6"/>
        <v>320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150</v>
      </c>
      <c r="C16" s="16">
        <f>'[1]27'!C18</f>
        <v>0</v>
      </c>
      <c r="D16" s="16">
        <f>'[1]27'!D18</f>
        <v>170</v>
      </c>
      <c r="E16" s="16">
        <f>'[1]27'!E18</f>
        <v>0</v>
      </c>
      <c r="F16" s="15">
        <f t="shared" si="6"/>
        <v>320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150</v>
      </c>
      <c r="C17" s="16">
        <f>'[1]27'!C19</f>
        <v>0</v>
      </c>
      <c r="D17" s="16">
        <f>'[1]27'!D19</f>
        <v>170</v>
      </c>
      <c r="E17" s="16">
        <f>'[1]27'!E19</f>
        <v>0</v>
      </c>
      <c r="F17" s="15">
        <f t="shared" si="6"/>
        <v>320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150</v>
      </c>
      <c r="C18" s="16">
        <f>'[1]27'!C20</f>
        <v>0</v>
      </c>
      <c r="D18" s="16">
        <f>'[1]27'!D20</f>
        <v>170</v>
      </c>
      <c r="E18" s="16">
        <f>'[1]27'!E20</f>
        <v>0</v>
      </c>
      <c r="F18" s="15">
        <f t="shared" si="6"/>
        <v>320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150</v>
      </c>
      <c r="C19" s="16">
        <f>'[1]27'!C21</f>
        <v>0</v>
      </c>
      <c r="D19" s="16">
        <f>'[1]27'!D21</f>
        <v>170</v>
      </c>
      <c r="E19" s="16">
        <f>'[1]27'!E21</f>
        <v>0</v>
      </c>
      <c r="F19" s="15">
        <f t="shared" si="6"/>
        <v>320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150</v>
      </c>
      <c r="C20" s="16">
        <f>'[1]27'!C22</f>
        <v>0</v>
      </c>
      <c r="D20" s="16">
        <f>'[1]27'!D22</f>
        <v>170</v>
      </c>
      <c r="E20" s="16">
        <f>'[1]27'!E22</f>
        <v>0</v>
      </c>
      <c r="F20" s="15">
        <f t="shared" si="6"/>
        <v>320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150</v>
      </c>
      <c r="C21" s="16">
        <f>'[1]27'!C23</f>
        <v>0</v>
      </c>
      <c r="D21" s="16">
        <f>'[1]27'!D23</f>
        <v>170</v>
      </c>
      <c r="E21" s="16">
        <f>'[1]27'!E23</f>
        <v>0</v>
      </c>
      <c r="F21" s="15">
        <f t="shared" si="6"/>
        <v>320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150</v>
      </c>
      <c r="C22" s="16">
        <f>'[1]27'!C24</f>
        <v>0</v>
      </c>
      <c r="D22" s="16">
        <f>'[1]27'!D24</f>
        <v>170</v>
      </c>
      <c r="E22" s="16">
        <f>'[1]27'!E24</f>
        <v>0</v>
      </c>
      <c r="F22" s="15">
        <f t="shared" si="6"/>
        <v>320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150</v>
      </c>
      <c r="C23" s="16">
        <f>'[1]27'!C25</f>
        <v>0</v>
      </c>
      <c r="D23" s="16">
        <f>'[1]27'!D25</f>
        <v>170</v>
      </c>
      <c r="E23" s="16">
        <f>'[1]27'!E25</f>
        <v>0</v>
      </c>
      <c r="F23" s="15">
        <f t="shared" si="6"/>
        <v>320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150</v>
      </c>
      <c r="C24" s="16">
        <f>'[1]27'!C26</f>
        <v>0</v>
      </c>
      <c r="D24" s="16">
        <f>'[1]27'!D26</f>
        <v>170</v>
      </c>
      <c r="E24" s="16">
        <f>'[1]27'!E26</f>
        <v>0</v>
      </c>
      <c r="F24" s="15">
        <f t="shared" si="6"/>
        <v>320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150</v>
      </c>
      <c r="C25" s="16">
        <f>'[1]27'!C27</f>
        <v>0</v>
      </c>
      <c r="D25" s="16">
        <f>'[1]27'!D27</f>
        <v>170</v>
      </c>
      <c r="E25" s="16">
        <f>'[1]27'!E27</f>
        <v>0</v>
      </c>
      <c r="F25" s="15">
        <f t="shared" si="6"/>
        <v>320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150</v>
      </c>
      <c r="C26" s="16">
        <f>'[1]27'!C28</f>
        <v>0</v>
      </c>
      <c r="D26" s="16">
        <f>'[1]27'!D28</f>
        <v>170</v>
      </c>
      <c r="E26" s="16">
        <f>'[1]27'!E28</f>
        <v>0</v>
      </c>
      <c r="F26" s="15">
        <f t="shared" si="6"/>
        <v>320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150</v>
      </c>
      <c r="C27" s="16">
        <f>'[1]27'!C29</f>
        <v>0</v>
      </c>
      <c r="D27" s="16">
        <f>'[1]27'!D29</f>
        <v>170</v>
      </c>
      <c r="E27" s="16">
        <f>'[1]27'!E29</f>
        <v>0</v>
      </c>
      <c r="F27" s="15">
        <f t="shared" si="6"/>
        <v>320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150</v>
      </c>
      <c r="C28" s="16">
        <f>'[1]27'!C30</f>
        <v>0</v>
      </c>
      <c r="D28" s="16">
        <f>'[1]27'!D30</f>
        <v>170</v>
      </c>
      <c r="E28" s="16">
        <f>'[1]27'!E30</f>
        <v>0</v>
      </c>
      <c r="F28" s="15">
        <f t="shared" si="6"/>
        <v>320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150</v>
      </c>
      <c r="C29" s="16">
        <f>'[1]27'!C31</f>
        <v>0</v>
      </c>
      <c r="D29" s="16">
        <f>'[1]27'!D31</f>
        <v>170</v>
      </c>
      <c r="E29" s="16">
        <f>'[1]27'!E31</f>
        <v>0</v>
      </c>
      <c r="F29" s="15">
        <f t="shared" si="6"/>
        <v>320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150</v>
      </c>
      <c r="C30" s="16">
        <f>'[1]27'!C32</f>
        <v>0</v>
      </c>
      <c r="D30" s="16">
        <f>'[1]27'!D32</f>
        <v>170</v>
      </c>
      <c r="E30" s="16">
        <f>'[1]27'!E32</f>
        <v>0</v>
      </c>
      <c r="F30" s="15">
        <f t="shared" si="6"/>
        <v>320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150</v>
      </c>
      <c r="C31" s="16">
        <f>'[1]27'!C33</f>
        <v>0</v>
      </c>
      <c r="D31" s="16">
        <f>'[1]27'!D33</f>
        <v>170</v>
      </c>
      <c r="E31" s="16">
        <f>'[1]27'!E33</f>
        <v>0</v>
      </c>
      <c r="F31" s="15">
        <f t="shared" si="6"/>
        <v>320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150</v>
      </c>
      <c r="C32" s="16">
        <f>'[1]27'!C34</f>
        <v>0</v>
      </c>
      <c r="D32" s="16">
        <f>'[1]27'!D34</f>
        <v>170</v>
      </c>
      <c r="E32" s="16">
        <f>'[1]27'!E34</f>
        <v>0</v>
      </c>
      <c r="F32" s="15">
        <f t="shared" si="6"/>
        <v>320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150</v>
      </c>
      <c r="C33" s="16">
        <f>'[1]27'!C35</f>
        <v>0</v>
      </c>
      <c r="D33" s="16">
        <f>'[1]27'!D35</f>
        <v>170</v>
      </c>
      <c r="E33" s="16">
        <f>'[1]27'!E35</f>
        <v>0</v>
      </c>
      <c r="F33" s="15">
        <f t="shared" si="6"/>
        <v>320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150</v>
      </c>
      <c r="C34" s="16">
        <f>'[1]27'!C36</f>
        <v>0</v>
      </c>
      <c r="D34" s="16">
        <f>'[1]27'!D36</f>
        <v>170</v>
      </c>
      <c r="E34" s="16">
        <f>'[1]27'!E36</f>
        <v>0</v>
      </c>
      <c r="F34" s="15">
        <f t="shared" si="6"/>
        <v>320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150</v>
      </c>
      <c r="C35" s="16">
        <f>'[1]27'!C37</f>
        <v>0</v>
      </c>
      <c r="D35" s="16">
        <f>'[1]27'!D37</f>
        <v>170</v>
      </c>
      <c r="E35" s="16">
        <f>'[1]27'!E37</f>
        <v>0</v>
      </c>
      <c r="F35" s="15">
        <f t="shared" si="6"/>
        <v>320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150</v>
      </c>
      <c r="C36" s="16">
        <f>'[1]27'!C38</f>
        <v>0</v>
      </c>
      <c r="D36" s="16">
        <f>'[1]27'!D38</f>
        <v>170</v>
      </c>
      <c r="E36" s="16">
        <f>'[1]27'!E38</f>
        <v>0</v>
      </c>
      <c r="F36" s="15">
        <f t="shared" si="6"/>
        <v>320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150</v>
      </c>
      <c r="C37" s="16">
        <f>'[1]27'!C39</f>
        <v>0</v>
      </c>
      <c r="D37" s="16">
        <f>'[1]27'!D39</f>
        <v>170</v>
      </c>
      <c r="E37" s="16">
        <f>'[1]27'!E39</f>
        <v>0</v>
      </c>
      <c r="F37" s="15">
        <f t="shared" si="6"/>
        <v>320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150</v>
      </c>
      <c r="C38" s="16">
        <f>'[1]27'!C40</f>
        <v>0</v>
      </c>
      <c r="D38" s="16">
        <f>'[1]27'!D40</f>
        <v>170</v>
      </c>
      <c r="E38" s="16">
        <f>'[1]27'!E40</f>
        <v>0</v>
      </c>
      <c r="F38" s="15">
        <f t="shared" si="6"/>
        <v>320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150</v>
      </c>
      <c r="C39" s="16">
        <f>'[1]27'!C41</f>
        <v>0</v>
      </c>
      <c r="D39" s="16">
        <f>'[1]27'!D41</f>
        <v>170</v>
      </c>
      <c r="E39" s="16">
        <f>'[1]27'!E41</f>
        <v>0</v>
      </c>
      <c r="F39" s="15">
        <f t="shared" si="6"/>
        <v>320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150</v>
      </c>
      <c r="C40" s="16">
        <f>'[1]27'!C42</f>
        <v>0</v>
      </c>
      <c r="D40" s="16">
        <f>'[1]27'!D42</f>
        <v>170</v>
      </c>
      <c r="E40" s="16">
        <f>'[1]27'!E42</f>
        <v>0</v>
      </c>
      <c r="F40" s="15">
        <f t="shared" si="6"/>
        <v>320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150</v>
      </c>
      <c r="C41" s="16">
        <f>'[1]27'!C43</f>
        <v>0</v>
      </c>
      <c r="D41" s="16">
        <f>'[1]27'!D43</f>
        <v>170</v>
      </c>
      <c r="E41" s="16">
        <f>'[1]27'!E43</f>
        <v>0</v>
      </c>
      <c r="F41" s="15">
        <f t="shared" si="6"/>
        <v>320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150</v>
      </c>
      <c r="C42" s="16">
        <f>'[1]27'!C44</f>
        <v>0</v>
      </c>
      <c r="D42" s="16">
        <f>'[1]27'!D44</f>
        <v>170</v>
      </c>
      <c r="E42" s="16">
        <f>'[1]27'!E44</f>
        <v>0</v>
      </c>
      <c r="F42" s="15">
        <f t="shared" si="6"/>
        <v>320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150</v>
      </c>
      <c r="C43" s="16">
        <f>'[1]27'!C45</f>
        <v>0</v>
      </c>
      <c r="D43" s="16">
        <f>'[1]27'!D45</f>
        <v>170</v>
      </c>
      <c r="E43" s="16">
        <f>'[1]27'!E45</f>
        <v>0</v>
      </c>
      <c r="F43" s="15">
        <f t="shared" si="6"/>
        <v>320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150</v>
      </c>
      <c r="C44" s="16">
        <f>'[1]27'!C46</f>
        <v>0</v>
      </c>
      <c r="D44" s="16">
        <f>'[1]27'!D46</f>
        <v>170</v>
      </c>
      <c r="E44" s="16">
        <f>'[1]27'!E46</f>
        <v>0</v>
      </c>
      <c r="F44" s="15">
        <f t="shared" si="6"/>
        <v>320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150</v>
      </c>
      <c r="C45" s="16">
        <f>'[1]27'!C47</f>
        <v>0</v>
      </c>
      <c r="D45" s="16">
        <f>'[1]27'!D47</f>
        <v>170</v>
      </c>
      <c r="E45" s="16">
        <f>'[1]27'!E47</f>
        <v>0</v>
      </c>
      <c r="F45" s="15">
        <f t="shared" si="6"/>
        <v>320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150</v>
      </c>
      <c r="C46" s="16">
        <f>'[1]27'!C48</f>
        <v>0</v>
      </c>
      <c r="D46" s="16">
        <f>'[1]27'!D48</f>
        <v>170</v>
      </c>
      <c r="E46" s="16">
        <f>'[1]27'!E48</f>
        <v>0</v>
      </c>
      <c r="F46" s="15">
        <f t="shared" si="6"/>
        <v>320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150</v>
      </c>
      <c r="C47" s="16">
        <f>'[1]27'!C49</f>
        <v>0</v>
      </c>
      <c r="D47" s="16">
        <f>'[1]27'!D49</f>
        <v>170</v>
      </c>
      <c r="E47" s="16">
        <f>'[1]27'!E49</f>
        <v>0</v>
      </c>
      <c r="F47" s="15">
        <f t="shared" si="6"/>
        <v>320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150</v>
      </c>
      <c r="C48" s="16">
        <f>'[1]27'!C50</f>
        <v>0</v>
      </c>
      <c r="D48" s="16">
        <f>'[1]27'!D50</f>
        <v>170</v>
      </c>
      <c r="E48" s="16">
        <f>'[1]27'!E50</f>
        <v>0</v>
      </c>
      <c r="F48" s="15">
        <f t="shared" si="6"/>
        <v>320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150</v>
      </c>
      <c r="C49" s="16">
        <f>'[1]27'!C51</f>
        <v>0</v>
      </c>
      <c r="D49" s="16">
        <f>'[1]27'!D51</f>
        <v>170</v>
      </c>
      <c r="E49" s="16">
        <f>'[1]27'!E51</f>
        <v>0</v>
      </c>
      <c r="F49" s="15">
        <f t="shared" si="6"/>
        <v>320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150</v>
      </c>
      <c r="C50" s="16">
        <f>'[1]27'!C52</f>
        <v>0</v>
      </c>
      <c r="D50" s="16">
        <f>'[1]27'!D52</f>
        <v>170</v>
      </c>
      <c r="E50" s="16">
        <f>'[1]27'!E52</f>
        <v>0</v>
      </c>
      <c r="F50" s="15">
        <f t="shared" si="6"/>
        <v>320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150</v>
      </c>
      <c r="C51" s="16">
        <f>'[1]27'!C53</f>
        <v>0</v>
      </c>
      <c r="D51" s="16">
        <f>'[1]27'!D53</f>
        <v>170</v>
      </c>
      <c r="E51" s="16">
        <f>'[1]27'!E53</f>
        <v>0</v>
      </c>
      <c r="F51" s="15">
        <f t="shared" si="6"/>
        <v>320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150</v>
      </c>
      <c r="C52" s="16">
        <f>'[1]27'!C54</f>
        <v>0</v>
      </c>
      <c r="D52" s="16">
        <f>'[1]27'!D54</f>
        <v>170</v>
      </c>
      <c r="E52" s="16">
        <f>'[1]27'!E54</f>
        <v>0</v>
      </c>
      <c r="F52" s="15">
        <f t="shared" si="6"/>
        <v>320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150</v>
      </c>
      <c r="C53" s="16">
        <f>'[1]27'!C55</f>
        <v>0</v>
      </c>
      <c r="D53" s="16">
        <f>'[1]27'!D55</f>
        <v>170</v>
      </c>
      <c r="E53" s="16">
        <f>'[1]27'!E55</f>
        <v>0</v>
      </c>
      <c r="F53" s="15">
        <f t="shared" si="6"/>
        <v>320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150</v>
      </c>
      <c r="C54" s="16">
        <f>'[1]27'!C56</f>
        <v>0</v>
      </c>
      <c r="D54" s="16">
        <f>'[1]27'!D56</f>
        <v>170</v>
      </c>
      <c r="E54" s="16">
        <f>'[1]27'!E56</f>
        <v>0</v>
      </c>
      <c r="F54" s="15">
        <f t="shared" si="6"/>
        <v>320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150</v>
      </c>
      <c r="C55" s="16">
        <f>'[1]27'!C57</f>
        <v>0</v>
      </c>
      <c r="D55" s="16">
        <f>'[1]27'!D57</f>
        <v>170</v>
      </c>
      <c r="E55" s="16">
        <f>'[1]27'!E57</f>
        <v>0</v>
      </c>
      <c r="F55" s="15">
        <f t="shared" si="6"/>
        <v>320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150</v>
      </c>
      <c r="C56" s="16">
        <f>'[1]27'!C58</f>
        <v>0</v>
      </c>
      <c r="D56" s="16">
        <f>'[1]27'!D58</f>
        <v>170</v>
      </c>
      <c r="E56" s="16">
        <f>'[1]27'!E58</f>
        <v>0</v>
      </c>
      <c r="F56" s="15">
        <f t="shared" si="6"/>
        <v>320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150</v>
      </c>
      <c r="C57" s="16">
        <f>'[1]27'!C59</f>
        <v>0</v>
      </c>
      <c r="D57" s="16">
        <f>'[1]27'!D59</f>
        <v>170</v>
      </c>
      <c r="E57" s="16">
        <f>'[1]27'!E59</f>
        <v>0</v>
      </c>
      <c r="F57" s="15">
        <f t="shared" si="6"/>
        <v>320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150</v>
      </c>
      <c r="C58" s="16">
        <f>'[1]27'!C60</f>
        <v>0</v>
      </c>
      <c r="D58" s="16">
        <f>'[1]27'!D60</f>
        <v>170</v>
      </c>
      <c r="E58" s="16">
        <f>'[1]27'!E60</f>
        <v>0</v>
      </c>
      <c r="F58" s="15">
        <f t="shared" si="6"/>
        <v>320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150</v>
      </c>
      <c r="C59" s="16">
        <f>'[1]27'!C61</f>
        <v>0</v>
      </c>
      <c r="D59" s="16">
        <f>'[1]27'!D61</f>
        <v>170</v>
      </c>
      <c r="E59" s="16">
        <f>'[1]27'!E61</f>
        <v>0</v>
      </c>
      <c r="F59" s="15">
        <f t="shared" si="6"/>
        <v>320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150</v>
      </c>
      <c r="C60" s="16">
        <f>'[1]27'!C62</f>
        <v>0</v>
      </c>
      <c r="D60" s="16">
        <f>'[1]27'!D62</f>
        <v>170</v>
      </c>
      <c r="E60" s="16">
        <f>'[1]27'!E62</f>
        <v>0</v>
      </c>
      <c r="F60" s="15">
        <f t="shared" si="6"/>
        <v>320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150</v>
      </c>
      <c r="C61" s="16">
        <f>'[1]27'!C63</f>
        <v>0</v>
      </c>
      <c r="D61" s="16">
        <f>'[1]27'!D63</f>
        <v>170</v>
      </c>
      <c r="E61" s="16">
        <f>'[1]27'!E63</f>
        <v>0</v>
      </c>
      <c r="F61" s="15">
        <f t="shared" si="6"/>
        <v>320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150</v>
      </c>
      <c r="C62" s="16">
        <f>'[1]27'!C64</f>
        <v>0</v>
      </c>
      <c r="D62" s="16">
        <f>'[1]27'!D64</f>
        <v>170</v>
      </c>
      <c r="E62" s="16">
        <f>'[1]27'!E64</f>
        <v>0</v>
      </c>
      <c r="F62" s="15">
        <f t="shared" si="6"/>
        <v>320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150</v>
      </c>
      <c r="C63" s="16">
        <f>'[1]27'!C65</f>
        <v>0</v>
      </c>
      <c r="D63" s="16">
        <f>'[1]27'!D65</f>
        <v>170</v>
      </c>
      <c r="E63" s="16">
        <f>'[1]27'!E65</f>
        <v>0</v>
      </c>
      <c r="F63" s="15">
        <f t="shared" si="6"/>
        <v>320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150</v>
      </c>
      <c r="C64" s="16">
        <f>'[1]27'!C66</f>
        <v>0</v>
      </c>
      <c r="D64" s="16">
        <f>'[1]27'!D66</f>
        <v>170</v>
      </c>
      <c r="E64" s="16">
        <f>'[1]27'!E66</f>
        <v>0</v>
      </c>
      <c r="F64" s="15">
        <f t="shared" si="6"/>
        <v>320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150</v>
      </c>
      <c r="C65" s="16">
        <f>'[1]27'!C67</f>
        <v>0</v>
      </c>
      <c r="D65" s="16">
        <f>'[1]27'!D67</f>
        <v>170</v>
      </c>
      <c r="E65" s="16">
        <f>'[1]27'!E67</f>
        <v>0</v>
      </c>
      <c r="F65" s="15">
        <f t="shared" si="6"/>
        <v>320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150</v>
      </c>
      <c r="C66" s="16">
        <f>'[1]27'!C68</f>
        <v>0</v>
      </c>
      <c r="D66" s="16">
        <f>'[1]27'!D68</f>
        <v>170</v>
      </c>
      <c r="E66" s="16">
        <f>'[1]27'!E68</f>
        <v>0</v>
      </c>
      <c r="F66" s="15">
        <f t="shared" si="6"/>
        <v>320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150</v>
      </c>
      <c r="C67" s="16">
        <f>'[1]27'!C69</f>
        <v>0</v>
      </c>
      <c r="D67" s="16">
        <f>'[1]27'!D69</f>
        <v>170</v>
      </c>
      <c r="E67" s="16">
        <f>'[1]27'!E69</f>
        <v>0</v>
      </c>
      <c r="F67" s="15">
        <f t="shared" si="6"/>
        <v>320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150</v>
      </c>
      <c r="C68" s="16">
        <f>'[1]27'!C70</f>
        <v>0</v>
      </c>
      <c r="D68" s="16">
        <f>'[1]27'!D70</f>
        <v>170</v>
      </c>
      <c r="E68" s="16">
        <f>'[1]27'!E70</f>
        <v>0</v>
      </c>
      <c r="F68" s="15">
        <f t="shared" si="6"/>
        <v>320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150</v>
      </c>
      <c r="C69" s="16">
        <f>'[1]27'!C71</f>
        <v>0</v>
      </c>
      <c r="D69" s="16">
        <f>'[1]27'!D71</f>
        <v>170</v>
      </c>
      <c r="E69" s="16">
        <f>'[1]27'!E71</f>
        <v>0</v>
      </c>
      <c r="F69" s="15">
        <f t="shared" ref="F69:F98" si="17">SUM(B69:E69)</f>
        <v>320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150</v>
      </c>
      <c r="C70" s="16">
        <f>'[1]27'!C72</f>
        <v>0</v>
      </c>
      <c r="D70" s="16">
        <f>'[1]27'!D72</f>
        <v>170</v>
      </c>
      <c r="E70" s="16">
        <f>'[1]27'!E72</f>
        <v>0</v>
      </c>
      <c r="F70" s="15">
        <f t="shared" si="17"/>
        <v>320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150</v>
      </c>
      <c r="C71" s="16">
        <f>'[1]27'!C73</f>
        <v>0</v>
      </c>
      <c r="D71" s="16">
        <f>'[1]27'!D73</f>
        <v>170</v>
      </c>
      <c r="E71" s="16">
        <f>'[1]27'!E73</f>
        <v>0</v>
      </c>
      <c r="F71" s="15">
        <f t="shared" si="17"/>
        <v>320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150</v>
      </c>
      <c r="C72" s="16">
        <f>'[1]27'!C74</f>
        <v>0</v>
      </c>
      <c r="D72" s="16">
        <f>'[1]27'!D74</f>
        <v>170</v>
      </c>
      <c r="E72" s="16">
        <f>'[1]27'!E74</f>
        <v>0</v>
      </c>
      <c r="F72" s="15">
        <f t="shared" si="17"/>
        <v>320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150</v>
      </c>
      <c r="C73" s="16">
        <f>'[1]27'!C75</f>
        <v>0</v>
      </c>
      <c r="D73" s="16">
        <f>'[1]27'!D75</f>
        <v>170</v>
      </c>
      <c r="E73" s="16">
        <f>'[1]27'!E75</f>
        <v>0</v>
      </c>
      <c r="F73" s="15">
        <f t="shared" si="17"/>
        <v>320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150</v>
      </c>
      <c r="C74" s="16">
        <f>'[1]27'!C76</f>
        <v>0</v>
      </c>
      <c r="D74" s="16">
        <f>'[1]27'!D76</f>
        <v>170</v>
      </c>
      <c r="E74" s="16">
        <f>'[1]27'!E76</f>
        <v>0</v>
      </c>
      <c r="F74" s="15">
        <f t="shared" si="17"/>
        <v>320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150</v>
      </c>
      <c r="C75" s="16">
        <f>'[1]27'!C77</f>
        <v>0</v>
      </c>
      <c r="D75" s="16">
        <f>'[1]27'!D77</f>
        <v>170</v>
      </c>
      <c r="E75" s="16">
        <f>'[1]27'!E77</f>
        <v>0</v>
      </c>
      <c r="F75" s="15">
        <f t="shared" si="17"/>
        <v>320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150</v>
      </c>
      <c r="C76" s="16">
        <f>'[1]27'!C78</f>
        <v>0</v>
      </c>
      <c r="D76" s="16">
        <f>'[1]27'!D78</f>
        <v>170</v>
      </c>
      <c r="E76" s="16">
        <f>'[1]27'!E78</f>
        <v>0</v>
      </c>
      <c r="F76" s="15">
        <f t="shared" si="17"/>
        <v>320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150</v>
      </c>
      <c r="C77" s="16">
        <f>'[1]27'!C79</f>
        <v>0</v>
      </c>
      <c r="D77" s="16">
        <f>'[1]27'!D79</f>
        <v>170</v>
      </c>
      <c r="E77" s="16">
        <f>'[1]27'!E79</f>
        <v>0</v>
      </c>
      <c r="F77" s="15">
        <f t="shared" si="17"/>
        <v>320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150</v>
      </c>
      <c r="C78" s="16">
        <f>'[1]27'!C80</f>
        <v>0</v>
      </c>
      <c r="D78" s="16">
        <f>'[1]27'!D80</f>
        <v>170</v>
      </c>
      <c r="E78" s="16">
        <f>'[1]27'!E80</f>
        <v>0</v>
      </c>
      <c r="F78" s="15">
        <f t="shared" si="17"/>
        <v>320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150</v>
      </c>
      <c r="C79" s="16">
        <f>'[1]27'!C81</f>
        <v>0</v>
      </c>
      <c r="D79" s="16">
        <f>'[1]27'!D81</f>
        <v>170</v>
      </c>
      <c r="E79" s="16">
        <f>'[1]27'!E81</f>
        <v>0</v>
      </c>
      <c r="F79" s="15">
        <f t="shared" si="17"/>
        <v>320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150</v>
      </c>
      <c r="C80" s="16">
        <f>'[1]27'!C82</f>
        <v>0</v>
      </c>
      <c r="D80" s="16">
        <f>'[1]27'!D82</f>
        <v>170</v>
      </c>
      <c r="E80" s="16">
        <f>'[1]27'!E82</f>
        <v>0</v>
      </c>
      <c r="F80" s="15">
        <f t="shared" si="17"/>
        <v>320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150</v>
      </c>
      <c r="C81" s="16">
        <f>'[1]27'!C83</f>
        <v>0</v>
      </c>
      <c r="D81" s="16">
        <f>'[1]27'!D83</f>
        <v>170</v>
      </c>
      <c r="E81" s="16">
        <f>'[1]27'!E83</f>
        <v>0</v>
      </c>
      <c r="F81" s="15">
        <f t="shared" si="17"/>
        <v>320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150</v>
      </c>
      <c r="C82" s="16">
        <f>'[1]27'!C84</f>
        <v>0</v>
      </c>
      <c r="D82" s="16">
        <f>'[1]27'!D84</f>
        <v>170</v>
      </c>
      <c r="E82" s="16">
        <f>'[1]27'!E84</f>
        <v>0</v>
      </c>
      <c r="F82" s="15">
        <f t="shared" si="17"/>
        <v>320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150</v>
      </c>
      <c r="C83" s="16">
        <f>'[1]27'!C85</f>
        <v>0</v>
      </c>
      <c r="D83" s="16">
        <f>'[1]27'!D85</f>
        <v>170</v>
      </c>
      <c r="E83" s="16">
        <f>'[1]27'!E85</f>
        <v>0</v>
      </c>
      <c r="F83" s="15">
        <f t="shared" si="17"/>
        <v>320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150</v>
      </c>
      <c r="C84" s="16">
        <f>'[1]27'!C86</f>
        <v>0</v>
      </c>
      <c r="D84" s="16">
        <f>'[1]27'!D86</f>
        <v>170</v>
      </c>
      <c r="E84" s="16">
        <f>'[1]27'!E86</f>
        <v>0</v>
      </c>
      <c r="F84" s="15">
        <f t="shared" si="17"/>
        <v>320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150</v>
      </c>
      <c r="C85" s="16">
        <f>'[1]27'!C87</f>
        <v>0</v>
      </c>
      <c r="D85" s="16">
        <f>'[1]27'!D87</f>
        <v>170</v>
      </c>
      <c r="E85" s="16">
        <f>'[1]27'!E87</f>
        <v>0</v>
      </c>
      <c r="F85" s="15">
        <f t="shared" si="17"/>
        <v>320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150</v>
      </c>
      <c r="C86" s="16">
        <f>'[1]27'!C88</f>
        <v>0</v>
      </c>
      <c r="D86" s="16">
        <f>'[1]27'!D88</f>
        <v>170</v>
      </c>
      <c r="E86" s="16">
        <f>'[1]27'!E88</f>
        <v>0</v>
      </c>
      <c r="F86" s="15">
        <f t="shared" si="17"/>
        <v>320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150</v>
      </c>
      <c r="C87" s="16">
        <f>'[1]27'!C89</f>
        <v>0</v>
      </c>
      <c r="D87" s="16">
        <f>'[1]27'!D89</f>
        <v>170</v>
      </c>
      <c r="E87" s="16">
        <f>'[1]27'!E89</f>
        <v>0</v>
      </c>
      <c r="F87" s="15">
        <f t="shared" si="17"/>
        <v>320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150</v>
      </c>
      <c r="C88" s="16">
        <f>'[1]27'!C90</f>
        <v>0</v>
      </c>
      <c r="D88" s="16">
        <f>'[1]27'!D90</f>
        <v>170</v>
      </c>
      <c r="E88" s="16">
        <f>'[1]27'!E90</f>
        <v>0</v>
      </c>
      <c r="F88" s="15">
        <f t="shared" si="17"/>
        <v>320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150</v>
      </c>
      <c r="C89" s="16">
        <f>'[1]27'!C91</f>
        <v>0</v>
      </c>
      <c r="D89" s="16">
        <f>'[1]27'!D91</f>
        <v>170</v>
      </c>
      <c r="E89" s="16">
        <f>'[1]27'!E91</f>
        <v>0</v>
      </c>
      <c r="F89" s="15">
        <f t="shared" si="17"/>
        <v>320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150</v>
      </c>
      <c r="C90" s="16">
        <f>'[1]27'!C92</f>
        <v>0</v>
      </c>
      <c r="D90" s="16">
        <f>'[1]27'!D92</f>
        <v>170</v>
      </c>
      <c r="E90" s="16">
        <f>'[1]27'!E92</f>
        <v>0</v>
      </c>
      <c r="F90" s="15">
        <f t="shared" si="17"/>
        <v>320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150</v>
      </c>
      <c r="C91" s="16">
        <f>'[1]27'!C93</f>
        <v>0</v>
      </c>
      <c r="D91" s="16">
        <f>'[1]27'!D93</f>
        <v>170</v>
      </c>
      <c r="E91" s="16">
        <f>'[1]27'!E93</f>
        <v>0</v>
      </c>
      <c r="F91" s="15">
        <f t="shared" si="17"/>
        <v>320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150</v>
      </c>
      <c r="C92" s="16">
        <f>'[1]27'!C94</f>
        <v>0</v>
      </c>
      <c r="D92" s="16">
        <f>'[1]27'!D94</f>
        <v>170</v>
      </c>
      <c r="E92" s="16">
        <f>'[1]27'!E94</f>
        <v>0</v>
      </c>
      <c r="F92" s="15">
        <f t="shared" si="17"/>
        <v>320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150</v>
      </c>
      <c r="C93" s="16">
        <f>'[1]27'!C95</f>
        <v>0</v>
      </c>
      <c r="D93" s="16">
        <f>'[1]27'!D95</f>
        <v>170</v>
      </c>
      <c r="E93" s="16">
        <f>'[1]27'!E95</f>
        <v>0</v>
      </c>
      <c r="F93" s="15">
        <f t="shared" si="17"/>
        <v>320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150</v>
      </c>
      <c r="C94" s="16">
        <f>'[1]27'!C96</f>
        <v>0</v>
      </c>
      <c r="D94" s="16">
        <f>'[1]27'!D96</f>
        <v>170</v>
      </c>
      <c r="E94" s="16">
        <f>'[1]27'!E96</f>
        <v>0</v>
      </c>
      <c r="F94" s="15">
        <f t="shared" si="17"/>
        <v>320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150</v>
      </c>
      <c r="C95" s="16">
        <f>'[1]27'!C97</f>
        <v>0</v>
      </c>
      <c r="D95" s="16">
        <f>'[1]27'!D97</f>
        <v>170</v>
      </c>
      <c r="E95" s="16">
        <f>'[1]27'!E97</f>
        <v>0</v>
      </c>
      <c r="F95" s="15">
        <f t="shared" si="17"/>
        <v>320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150</v>
      </c>
      <c r="C96" s="16">
        <f>'[1]27'!C98</f>
        <v>0</v>
      </c>
      <c r="D96" s="16">
        <f>'[1]27'!D98</f>
        <v>170</v>
      </c>
      <c r="E96" s="16">
        <f>'[1]27'!E98</f>
        <v>0</v>
      </c>
      <c r="F96" s="15">
        <f t="shared" si="17"/>
        <v>320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150</v>
      </c>
      <c r="C97" s="16">
        <f>'[1]27'!C99</f>
        <v>0</v>
      </c>
      <c r="D97" s="16">
        <f>'[1]27'!D99</f>
        <v>170</v>
      </c>
      <c r="E97" s="16">
        <f>'[1]27'!E99</f>
        <v>0</v>
      </c>
      <c r="F97" s="15">
        <f t="shared" si="17"/>
        <v>320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150</v>
      </c>
      <c r="C98" s="16">
        <f>'[1]27'!C100</f>
        <v>0</v>
      </c>
      <c r="D98" s="16">
        <f>'[1]27'!D100</f>
        <v>170</v>
      </c>
      <c r="E98" s="16">
        <f>'[1]27'!E100</f>
        <v>0</v>
      </c>
      <c r="F98" s="15">
        <f t="shared" si="17"/>
        <v>320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'[2]27'!B5</f>
        <v>84</v>
      </c>
      <c r="C3" s="215">
        <f>'[2]27'!C5</f>
        <v>0</v>
      </c>
      <c r="D3" s="215">
        <f>'[2]27'!D5</f>
        <v>0</v>
      </c>
      <c r="E3" s="215">
        <f>'[2]27'!E5</f>
        <v>0</v>
      </c>
      <c r="F3" s="15">
        <f>SUM(B3:E3)</f>
        <v>84</v>
      </c>
      <c r="G3" s="214">
        <f>'[2]27'!H5</f>
        <v>37</v>
      </c>
      <c r="H3" s="215">
        <f>'[2]27'!I5</f>
        <v>0</v>
      </c>
      <c r="I3" s="215">
        <f>'[2]27'!J5</f>
        <v>0</v>
      </c>
      <c r="J3" s="215">
        <f>'[2]27'!K5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'[2]27'!B6</f>
        <v>84</v>
      </c>
      <c r="C4" s="215">
        <f>'[2]27'!C6</f>
        <v>0</v>
      </c>
      <c r="D4" s="215">
        <f>'[2]27'!D6</f>
        <v>0</v>
      </c>
      <c r="E4" s="215">
        <f>'[2]27'!E6</f>
        <v>0</v>
      </c>
      <c r="F4" s="15">
        <f>SUM(B4:E4)</f>
        <v>84</v>
      </c>
      <c r="G4" s="214">
        <f>'[2]27'!H6</f>
        <v>37</v>
      </c>
      <c r="H4" s="215">
        <f>'[2]27'!I6</f>
        <v>0</v>
      </c>
      <c r="I4" s="215">
        <f>'[2]27'!J6</f>
        <v>0</v>
      </c>
      <c r="J4" s="215">
        <f>'[2]27'!K6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'[2]27'!B7</f>
        <v>84</v>
      </c>
      <c r="C5" s="215">
        <f>'[2]27'!C7</f>
        <v>0</v>
      </c>
      <c r="D5" s="215">
        <f>'[2]27'!D7</f>
        <v>0</v>
      </c>
      <c r="E5" s="215">
        <f>'[2]27'!E7</f>
        <v>0</v>
      </c>
      <c r="F5" s="15">
        <f t="shared" ref="F5:F68" si="6">SUM(B5:E5)</f>
        <v>84</v>
      </c>
      <c r="G5" s="214">
        <f>'[2]27'!H7</f>
        <v>37</v>
      </c>
      <c r="H5" s="215">
        <f>'[2]27'!I7</f>
        <v>0</v>
      </c>
      <c r="I5" s="215">
        <f>'[2]27'!J7</f>
        <v>0</v>
      </c>
      <c r="J5" s="215">
        <f>'[2]27'!K7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'[2]27'!B8</f>
        <v>84</v>
      </c>
      <c r="C6" s="215">
        <f>'[2]27'!C8</f>
        <v>0</v>
      </c>
      <c r="D6" s="215">
        <f>'[2]27'!D8</f>
        <v>0</v>
      </c>
      <c r="E6" s="215">
        <f>'[2]27'!E8</f>
        <v>0</v>
      </c>
      <c r="F6" s="15">
        <f t="shared" si="6"/>
        <v>84</v>
      </c>
      <c r="G6" s="214">
        <f>'[2]27'!H8</f>
        <v>37</v>
      </c>
      <c r="H6" s="215">
        <f>'[2]27'!I8</f>
        <v>0</v>
      </c>
      <c r="I6" s="215">
        <f>'[2]27'!J8</f>
        <v>0</v>
      </c>
      <c r="J6" s="215">
        <f>'[2]27'!K8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'[2]27'!B9</f>
        <v>84</v>
      </c>
      <c r="C7" s="215">
        <f>'[2]27'!C9</f>
        <v>0</v>
      </c>
      <c r="D7" s="215">
        <f>'[2]27'!D9</f>
        <v>0</v>
      </c>
      <c r="E7" s="215">
        <f>'[2]27'!E9</f>
        <v>0</v>
      </c>
      <c r="F7" s="15">
        <f t="shared" si="6"/>
        <v>84</v>
      </c>
      <c r="G7" s="214">
        <f>'[2]27'!H9</f>
        <v>37</v>
      </c>
      <c r="H7" s="215">
        <f>'[2]27'!I9</f>
        <v>0</v>
      </c>
      <c r="I7" s="215">
        <f>'[2]27'!J9</f>
        <v>0</v>
      </c>
      <c r="J7" s="215">
        <f>'[2]27'!K9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'[2]27'!B10</f>
        <v>84</v>
      </c>
      <c r="C8" s="215">
        <f>'[2]27'!C10</f>
        <v>0</v>
      </c>
      <c r="D8" s="215">
        <f>'[2]27'!D10</f>
        <v>0</v>
      </c>
      <c r="E8" s="215">
        <f>'[2]27'!E10</f>
        <v>0</v>
      </c>
      <c r="F8" s="15">
        <f t="shared" si="6"/>
        <v>84</v>
      </c>
      <c r="G8" s="214">
        <f>'[2]27'!H10</f>
        <v>37</v>
      </c>
      <c r="H8" s="215">
        <f>'[2]27'!I10</f>
        <v>0</v>
      </c>
      <c r="I8" s="215">
        <f>'[2]27'!J10</f>
        <v>0</v>
      </c>
      <c r="J8" s="215">
        <f>'[2]27'!K10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'[2]27'!B11</f>
        <v>84</v>
      </c>
      <c r="C9" s="215">
        <f>'[2]27'!C11</f>
        <v>0</v>
      </c>
      <c r="D9" s="215">
        <f>'[2]27'!D11</f>
        <v>0</v>
      </c>
      <c r="E9" s="215">
        <f>'[2]27'!E11</f>
        <v>0</v>
      </c>
      <c r="F9" s="15">
        <f t="shared" si="6"/>
        <v>84</v>
      </c>
      <c r="G9" s="214">
        <f>'[2]27'!H11</f>
        <v>37</v>
      </c>
      <c r="H9" s="215">
        <f>'[2]27'!I11</f>
        <v>0</v>
      </c>
      <c r="I9" s="215">
        <f>'[2]27'!J11</f>
        <v>0</v>
      </c>
      <c r="J9" s="215">
        <f>'[2]27'!K11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'[2]27'!B12</f>
        <v>84</v>
      </c>
      <c r="C10" s="215">
        <f>'[2]27'!C12</f>
        <v>0</v>
      </c>
      <c r="D10" s="215">
        <f>'[2]27'!D12</f>
        <v>0</v>
      </c>
      <c r="E10" s="215">
        <f>'[2]27'!E12</f>
        <v>0</v>
      </c>
      <c r="F10" s="15">
        <f t="shared" si="6"/>
        <v>84</v>
      </c>
      <c r="G10" s="214">
        <f>'[2]27'!H12</f>
        <v>37</v>
      </c>
      <c r="H10" s="215">
        <f>'[2]27'!I12</f>
        <v>0</v>
      </c>
      <c r="I10" s="215">
        <f>'[2]27'!J12</f>
        <v>0</v>
      </c>
      <c r="J10" s="215">
        <f>'[2]27'!K12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'[2]27'!B13</f>
        <v>84</v>
      </c>
      <c r="C11" s="215">
        <f>'[2]27'!C13</f>
        <v>0</v>
      </c>
      <c r="D11" s="215">
        <f>'[2]27'!D13</f>
        <v>0</v>
      </c>
      <c r="E11" s="215">
        <f>'[2]27'!E13</f>
        <v>0</v>
      </c>
      <c r="F11" s="15">
        <f t="shared" si="6"/>
        <v>84</v>
      </c>
      <c r="G11" s="214">
        <f>'[2]27'!H13</f>
        <v>37</v>
      </c>
      <c r="H11" s="215">
        <f>'[2]27'!I13</f>
        <v>0</v>
      </c>
      <c r="I11" s="215">
        <f>'[2]27'!J13</f>
        <v>0</v>
      </c>
      <c r="J11" s="215">
        <f>'[2]27'!K13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'[2]27'!B14</f>
        <v>84</v>
      </c>
      <c r="C12" s="215">
        <f>'[2]27'!C14</f>
        <v>0</v>
      </c>
      <c r="D12" s="215">
        <f>'[2]27'!D14</f>
        <v>0</v>
      </c>
      <c r="E12" s="215">
        <f>'[2]27'!E14</f>
        <v>0</v>
      </c>
      <c r="F12" s="15">
        <f t="shared" si="6"/>
        <v>84</v>
      </c>
      <c r="G12" s="214">
        <f>'[2]27'!H14</f>
        <v>37</v>
      </c>
      <c r="H12" s="215">
        <f>'[2]27'!I14</f>
        <v>0</v>
      </c>
      <c r="I12" s="215">
        <f>'[2]27'!J14</f>
        <v>0</v>
      </c>
      <c r="J12" s="215">
        <f>'[2]27'!K14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'[2]27'!B15</f>
        <v>84</v>
      </c>
      <c r="C13" s="215">
        <f>'[2]27'!C15</f>
        <v>0</v>
      </c>
      <c r="D13" s="215">
        <f>'[2]27'!D15</f>
        <v>0</v>
      </c>
      <c r="E13" s="215">
        <f>'[2]27'!E15</f>
        <v>0</v>
      </c>
      <c r="F13" s="15">
        <f t="shared" si="6"/>
        <v>84</v>
      </c>
      <c r="G13" s="214">
        <f>'[2]27'!H15</f>
        <v>37</v>
      </c>
      <c r="H13" s="215">
        <f>'[2]27'!I15</f>
        <v>0</v>
      </c>
      <c r="I13" s="215">
        <f>'[2]27'!J15</f>
        <v>0</v>
      </c>
      <c r="J13" s="215">
        <f>'[2]27'!K15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'[2]27'!B16</f>
        <v>84</v>
      </c>
      <c r="C14" s="215">
        <f>'[2]27'!C16</f>
        <v>0</v>
      </c>
      <c r="D14" s="215">
        <f>'[2]27'!D16</f>
        <v>0</v>
      </c>
      <c r="E14" s="215">
        <f>'[2]27'!E16</f>
        <v>0</v>
      </c>
      <c r="F14" s="15">
        <f t="shared" si="6"/>
        <v>84</v>
      </c>
      <c r="G14" s="214">
        <f>'[2]27'!H16</f>
        <v>37</v>
      </c>
      <c r="H14" s="215">
        <f>'[2]27'!I16</f>
        <v>0</v>
      </c>
      <c r="I14" s="215">
        <f>'[2]27'!J16</f>
        <v>0</v>
      </c>
      <c r="J14" s="215">
        <f>'[2]27'!K16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'[2]27'!B17</f>
        <v>84</v>
      </c>
      <c r="C15" s="215">
        <f>'[2]27'!C17</f>
        <v>0</v>
      </c>
      <c r="D15" s="215">
        <f>'[2]27'!D17</f>
        <v>0</v>
      </c>
      <c r="E15" s="215">
        <f>'[2]27'!E17</f>
        <v>0</v>
      </c>
      <c r="F15" s="15">
        <f t="shared" si="6"/>
        <v>84</v>
      </c>
      <c r="G15" s="214">
        <f>'[2]27'!H17</f>
        <v>37</v>
      </c>
      <c r="H15" s="215">
        <f>'[2]27'!I17</f>
        <v>0</v>
      </c>
      <c r="I15" s="215">
        <f>'[2]27'!J17</f>
        <v>0</v>
      </c>
      <c r="J15" s="215">
        <f>'[2]27'!K17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4">
        <f>'[2]27'!B18</f>
        <v>84</v>
      </c>
      <c r="C16" s="215">
        <f>'[2]27'!C18</f>
        <v>0</v>
      </c>
      <c r="D16" s="215">
        <f>'[2]27'!D18</f>
        <v>0</v>
      </c>
      <c r="E16" s="215">
        <f>'[2]27'!E18</f>
        <v>0</v>
      </c>
      <c r="F16" s="15">
        <f t="shared" si="6"/>
        <v>84</v>
      </c>
      <c r="G16" s="214">
        <f>'[2]27'!H18</f>
        <v>37</v>
      </c>
      <c r="H16" s="215">
        <f>'[2]27'!I18</f>
        <v>0</v>
      </c>
      <c r="I16" s="215">
        <f>'[2]27'!J18</f>
        <v>0</v>
      </c>
      <c r="J16" s="215">
        <f>'[2]27'!K18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4">
        <f>'[2]27'!B19</f>
        <v>84</v>
      </c>
      <c r="C17" s="215">
        <f>'[2]27'!C19</f>
        <v>0</v>
      </c>
      <c r="D17" s="215">
        <f>'[2]27'!D19</f>
        <v>0</v>
      </c>
      <c r="E17" s="215">
        <f>'[2]27'!E19</f>
        <v>0</v>
      </c>
      <c r="F17" s="15">
        <f t="shared" si="6"/>
        <v>84</v>
      </c>
      <c r="G17" s="214">
        <f>'[2]27'!H19</f>
        <v>37</v>
      </c>
      <c r="H17" s="215">
        <f>'[2]27'!I19</f>
        <v>0</v>
      </c>
      <c r="I17" s="215">
        <f>'[2]27'!J19</f>
        <v>0</v>
      </c>
      <c r="J17" s="215">
        <f>'[2]27'!K19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4">
        <f>'[2]27'!B20</f>
        <v>84</v>
      </c>
      <c r="C18" s="215">
        <f>'[2]27'!C20</f>
        <v>0</v>
      </c>
      <c r="D18" s="215">
        <f>'[2]27'!D20</f>
        <v>0</v>
      </c>
      <c r="E18" s="215">
        <f>'[2]27'!E20</f>
        <v>0</v>
      </c>
      <c r="F18" s="15">
        <f t="shared" si="6"/>
        <v>84</v>
      </c>
      <c r="G18" s="214">
        <f>'[2]27'!H20</f>
        <v>37</v>
      </c>
      <c r="H18" s="215">
        <f>'[2]27'!I20</f>
        <v>0</v>
      </c>
      <c r="I18" s="215">
        <f>'[2]27'!J20</f>
        <v>0</v>
      </c>
      <c r="J18" s="215">
        <f>'[2]27'!K20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'[2]27'!B21</f>
        <v>84</v>
      </c>
      <c r="C19" s="215">
        <f>'[2]27'!C21</f>
        <v>0</v>
      </c>
      <c r="D19" s="215">
        <f>'[2]27'!D21</f>
        <v>0</v>
      </c>
      <c r="E19" s="215">
        <f>'[2]27'!E21</f>
        <v>0</v>
      </c>
      <c r="F19" s="15">
        <f t="shared" si="6"/>
        <v>84</v>
      </c>
      <c r="G19" s="214">
        <f>'[2]27'!H21</f>
        <v>37</v>
      </c>
      <c r="H19" s="215">
        <f>'[2]27'!I21</f>
        <v>0</v>
      </c>
      <c r="I19" s="215">
        <f>'[2]27'!J21</f>
        <v>0</v>
      </c>
      <c r="J19" s="215">
        <f>'[2]27'!K21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'[2]27'!B22</f>
        <v>84</v>
      </c>
      <c r="C20" s="215">
        <f>'[2]27'!C22</f>
        <v>0</v>
      </c>
      <c r="D20" s="215">
        <f>'[2]27'!D22</f>
        <v>0</v>
      </c>
      <c r="E20" s="215">
        <f>'[2]27'!E22</f>
        <v>0</v>
      </c>
      <c r="F20" s="15">
        <f t="shared" si="6"/>
        <v>84</v>
      </c>
      <c r="G20" s="214">
        <f>'[2]27'!H22</f>
        <v>37</v>
      </c>
      <c r="H20" s="215">
        <f>'[2]27'!I22</f>
        <v>0</v>
      </c>
      <c r="I20" s="215">
        <f>'[2]27'!J22</f>
        <v>0</v>
      </c>
      <c r="J20" s="215">
        <f>'[2]27'!K22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'[2]27'!B23</f>
        <v>84</v>
      </c>
      <c r="C21" s="215">
        <f>'[2]27'!C23</f>
        <v>0</v>
      </c>
      <c r="D21" s="215">
        <f>'[2]27'!D23</f>
        <v>0</v>
      </c>
      <c r="E21" s="215">
        <f>'[2]27'!E23</f>
        <v>0</v>
      </c>
      <c r="F21" s="15">
        <f t="shared" si="6"/>
        <v>84</v>
      </c>
      <c r="G21" s="214">
        <f>'[2]27'!H23</f>
        <v>37</v>
      </c>
      <c r="H21" s="215">
        <f>'[2]27'!I23</f>
        <v>0</v>
      </c>
      <c r="I21" s="215">
        <f>'[2]27'!J23</f>
        <v>0</v>
      </c>
      <c r="J21" s="215">
        <f>'[2]27'!K23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'[2]27'!B24</f>
        <v>84</v>
      </c>
      <c r="C22" s="215">
        <f>'[2]27'!C24</f>
        <v>0</v>
      </c>
      <c r="D22" s="215">
        <f>'[2]27'!D24</f>
        <v>0</v>
      </c>
      <c r="E22" s="215">
        <f>'[2]27'!E24</f>
        <v>0</v>
      </c>
      <c r="F22" s="15">
        <f t="shared" si="6"/>
        <v>84</v>
      </c>
      <c r="G22" s="214">
        <f>'[2]27'!H24</f>
        <v>38</v>
      </c>
      <c r="H22" s="215">
        <f>'[2]27'!I24</f>
        <v>0</v>
      </c>
      <c r="I22" s="215">
        <f>'[2]27'!J24</f>
        <v>0</v>
      </c>
      <c r="J22" s="215">
        <f>'[2]27'!K24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4">
        <f>'[2]27'!B25</f>
        <v>84</v>
      </c>
      <c r="C23" s="215">
        <f>'[2]27'!C25</f>
        <v>0</v>
      </c>
      <c r="D23" s="215">
        <f>'[2]27'!D25</f>
        <v>0</v>
      </c>
      <c r="E23" s="215">
        <f>'[2]27'!E25</f>
        <v>0</v>
      </c>
      <c r="F23" s="15">
        <f t="shared" si="6"/>
        <v>84</v>
      </c>
      <c r="G23" s="214">
        <f>'[2]27'!H25</f>
        <v>38</v>
      </c>
      <c r="H23" s="215">
        <f>'[2]27'!I25</f>
        <v>0</v>
      </c>
      <c r="I23" s="215">
        <f>'[2]27'!J25</f>
        <v>0</v>
      </c>
      <c r="J23" s="215">
        <f>'[2]27'!K25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4">
        <f>'[2]27'!B26</f>
        <v>84</v>
      </c>
      <c r="C24" s="215">
        <f>'[2]27'!C26</f>
        <v>0</v>
      </c>
      <c r="D24" s="215">
        <f>'[2]27'!D26</f>
        <v>0</v>
      </c>
      <c r="E24" s="215">
        <f>'[2]27'!E26</f>
        <v>0</v>
      </c>
      <c r="F24" s="15">
        <f t="shared" si="6"/>
        <v>84</v>
      </c>
      <c r="G24" s="214">
        <f>'[2]27'!H26</f>
        <v>38</v>
      </c>
      <c r="H24" s="215">
        <f>'[2]27'!I26</f>
        <v>0</v>
      </c>
      <c r="I24" s="215">
        <f>'[2]27'!J26</f>
        <v>0</v>
      </c>
      <c r="J24" s="215">
        <f>'[2]27'!K26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4">
        <f>'[2]27'!B27</f>
        <v>84</v>
      </c>
      <c r="C25" s="215">
        <f>'[2]27'!C27</f>
        <v>0</v>
      </c>
      <c r="D25" s="215">
        <f>'[2]27'!D27</f>
        <v>0</v>
      </c>
      <c r="E25" s="215">
        <f>'[2]27'!E27</f>
        <v>0</v>
      </c>
      <c r="F25" s="15">
        <f t="shared" si="6"/>
        <v>84</v>
      </c>
      <c r="G25" s="214">
        <f>'[2]27'!H27</f>
        <v>38</v>
      </c>
      <c r="H25" s="215">
        <f>'[2]27'!I27</f>
        <v>0</v>
      </c>
      <c r="I25" s="215">
        <f>'[2]27'!J27</f>
        <v>0</v>
      </c>
      <c r="J25" s="215">
        <f>'[2]27'!K27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'[2]27'!B28</f>
        <v>84</v>
      </c>
      <c r="C26" s="215">
        <f>'[2]27'!C28</f>
        <v>0</v>
      </c>
      <c r="D26" s="215">
        <f>'[2]27'!D28</f>
        <v>0</v>
      </c>
      <c r="E26" s="215">
        <f>'[2]27'!E28</f>
        <v>0</v>
      </c>
      <c r="F26" s="15">
        <f t="shared" si="6"/>
        <v>84</v>
      </c>
      <c r="G26" s="214">
        <f>'[2]27'!H28</f>
        <v>38</v>
      </c>
      <c r="H26" s="215">
        <f>'[2]27'!I28</f>
        <v>0</v>
      </c>
      <c r="I26" s="215">
        <f>'[2]27'!J28</f>
        <v>0</v>
      </c>
      <c r="J26" s="215">
        <f>'[2]27'!K28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'[2]27'!B29</f>
        <v>84</v>
      </c>
      <c r="C27" s="215">
        <f>'[2]27'!C29</f>
        <v>0</v>
      </c>
      <c r="D27" s="215">
        <f>'[2]27'!D29</f>
        <v>0</v>
      </c>
      <c r="E27" s="215">
        <f>'[2]27'!E29</f>
        <v>0</v>
      </c>
      <c r="F27" s="15">
        <f t="shared" si="6"/>
        <v>84</v>
      </c>
      <c r="G27" s="214">
        <f>'[2]27'!H29</f>
        <v>38</v>
      </c>
      <c r="H27" s="215">
        <f>'[2]27'!I29</f>
        <v>0</v>
      </c>
      <c r="I27" s="215">
        <f>'[2]27'!J29</f>
        <v>0</v>
      </c>
      <c r="J27" s="215">
        <f>'[2]27'!K29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'[2]27'!B30</f>
        <v>84</v>
      </c>
      <c r="C28" s="215">
        <f>'[2]27'!C30</f>
        <v>0</v>
      </c>
      <c r="D28" s="215">
        <f>'[2]27'!D30</f>
        <v>0</v>
      </c>
      <c r="E28" s="215">
        <f>'[2]27'!E30</f>
        <v>0</v>
      </c>
      <c r="F28" s="15">
        <f t="shared" si="6"/>
        <v>84</v>
      </c>
      <c r="G28" s="214">
        <f>'[2]27'!H30</f>
        <v>38</v>
      </c>
      <c r="H28" s="215">
        <f>'[2]27'!I30</f>
        <v>0</v>
      </c>
      <c r="I28" s="215">
        <f>'[2]27'!J30</f>
        <v>0</v>
      </c>
      <c r="J28" s="215">
        <f>'[2]27'!K30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'[2]27'!B31</f>
        <v>84</v>
      </c>
      <c r="C29" s="215">
        <f>'[2]27'!C31</f>
        <v>0</v>
      </c>
      <c r="D29" s="215">
        <f>'[2]27'!D31</f>
        <v>0</v>
      </c>
      <c r="E29" s="215">
        <f>'[2]27'!E31</f>
        <v>0</v>
      </c>
      <c r="F29" s="15">
        <f t="shared" si="6"/>
        <v>84</v>
      </c>
      <c r="G29" s="214">
        <f>'[2]27'!H31</f>
        <v>38</v>
      </c>
      <c r="H29" s="215">
        <f>'[2]27'!I31</f>
        <v>0</v>
      </c>
      <c r="I29" s="215">
        <f>'[2]27'!J31</f>
        <v>0</v>
      </c>
      <c r="J29" s="215">
        <f>'[2]27'!K31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'[2]27'!B32</f>
        <v>84</v>
      </c>
      <c r="C30" s="215">
        <f>'[2]27'!C32</f>
        <v>0</v>
      </c>
      <c r="D30" s="215">
        <f>'[2]27'!D32</f>
        <v>0</v>
      </c>
      <c r="E30" s="215">
        <f>'[2]27'!E32</f>
        <v>0</v>
      </c>
      <c r="F30" s="15">
        <f t="shared" si="6"/>
        <v>84</v>
      </c>
      <c r="G30" s="214">
        <f>'[2]27'!H32</f>
        <v>38</v>
      </c>
      <c r="H30" s="215">
        <f>'[2]27'!I32</f>
        <v>0</v>
      </c>
      <c r="I30" s="215">
        <f>'[2]27'!J32</f>
        <v>0</v>
      </c>
      <c r="J30" s="215">
        <f>'[2]27'!K32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'[2]27'!B33</f>
        <v>84</v>
      </c>
      <c r="C31" s="215">
        <f>'[2]27'!C33</f>
        <v>0</v>
      </c>
      <c r="D31" s="215">
        <f>'[2]27'!D33</f>
        <v>0</v>
      </c>
      <c r="E31" s="215">
        <f>'[2]27'!E33</f>
        <v>0</v>
      </c>
      <c r="F31" s="15">
        <f t="shared" si="6"/>
        <v>84</v>
      </c>
      <c r="G31" s="214">
        <f>'[2]27'!H33</f>
        <v>37</v>
      </c>
      <c r="H31" s="215">
        <f>'[2]27'!I33</f>
        <v>0</v>
      </c>
      <c r="I31" s="215">
        <f>'[2]27'!J33</f>
        <v>0</v>
      </c>
      <c r="J31" s="215">
        <f>'[2]27'!K33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'[2]27'!B34</f>
        <v>84</v>
      </c>
      <c r="C32" s="215">
        <f>'[2]27'!C34</f>
        <v>0</v>
      </c>
      <c r="D32" s="215">
        <f>'[2]27'!D34</f>
        <v>0</v>
      </c>
      <c r="E32" s="215">
        <f>'[2]27'!E34</f>
        <v>0</v>
      </c>
      <c r="F32" s="15">
        <f t="shared" si="6"/>
        <v>84</v>
      </c>
      <c r="G32" s="214">
        <f>'[2]27'!H34</f>
        <v>37</v>
      </c>
      <c r="H32" s="215">
        <f>'[2]27'!I34</f>
        <v>0</v>
      </c>
      <c r="I32" s="215">
        <f>'[2]27'!J34</f>
        <v>0</v>
      </c>
      <c r="J32" s="215">
        <f>'[2]27'!K34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'[2]27'!B35</f>
        <v>84</v>
      </c>
      <c r="C33" s="215">
        <f>'[2]27'!C35</f>
        <v>0</v>
      </c>
      <c r="D33" s="215">
        <f>'[2]27'!D35</f>
        <v>0</v>
      </c>
      <c r="E33" s="215">
        <f>'[2]27'!E35</f>
        <v>0</v>
      </c>
      <c r="F33" s="15">
        <f t="shared" si="6"/>
        <v>84</v>
      </c>
      <c r="G33" s="214">
        <f>'[2]27'!H35</f>
        <v>37</v>
      </c>
      <c r="H33" s="215">
        <f>'[2]27'!I35</f>
        <v>0</v>
      </c>
      <c r="I33" s="215">
        <f>'[2]27'!J35</f>
        <v>0</v>
      </c>
      <c r="J33" s="215">
        <f>'[2]27'!K35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'[2]27'!B36</f>
        <v>84</v>
      </c>
      <c r="C34" s="215">
        <f>'[2]27'!C36</f>
        <v>0</v>
      </c>
      <c r="D34" s="215">
        <f>'[2]27'!D36</f>
        <v>0</v>
      </c>
      <c r="E34" s="215">
        <f>'[2]27'!E36</f>
        <v>0</v>
      </c>
      <c r="F34" s="15">
        <f t="shared" si="6"/>
        <v>84</v>
      </c>
      <c r="G34" s="214">
        <f>'[2]27'!H36</f>
        <v>37</v>
      </c>
      <c r="H34" s="215">
        <f>'[2]27'!I36</f>
        <v>0</v>
      </c>
      <c r="I34" s="215">
        <f>'[2]27'!J36</f>
        <v>0</v>
      </c>
      <c r="J34" s="215">
        <f>'[2]27'!K36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'[2]27'!B37</f>
        <v>84</v>
      </c>
      <c r="C35" s="215">
        <f>'[2]27'!C37</f>
        <v>0</v>
      </c>
      <c r="D35" s="215">
        <f>'[2]27'!D37</f>
        <v>0</v>
      </c>
      <c r="E35" s="215">
        <f>'[2]27'!E37</f>
        <v>0</v>
      </c>
      <c r="F35" s="15">
        <f t="shared" si="6"/>
        <v>84</v>
      </c>
      <c r="G35" s="214">
        <f>'[2]27'!H37</f>
        <v>37</v>
      </c>
      <c r="H35" s="215">
        <f>'[2]27'!I37</f>
        <v>0</v>
      </c>
      <c r="I35" s="215">
        <f>'[2]27'!J37</f>
        <v>0</v>
      </c>
      <c r="J35" s="215">
        <f>'[2]27'!K37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'[2]27'!B38</f>
        <v>84</v>
      </c>
      <c r="C36" s="215">
        <f>'[2]27'!C38</f>
        <v>0</v>
      </c>
      <c r="D36" s="215">
        <f>'[2]27'!D38</f>
        <v>0</v>
      </c>
      <c r="E36" s="215">
        <f>'[2]27'!E38</f>
        <v>0</v>
      </c>
      <c r="F36" s="15">
        <f t="shared" si="6"/>
        <v>84</v>
      </c>
      <c r="G36" s="214">
        <f>'[2]27'!H38</f>
        <v>37</v>
      </c>
      <c r="H36" s="215">
        <f>'[2]27'!I38</f>
        <v>0</v>
      </c>
      <c r="I36" s="215">
        <f>'[2]27'!J38</f>
        <v>0</v>
      </c>
      <c r="J36" s="215">
        <f>'[2]27'!K38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'[2]27'!B39</f>
        <v>84</v>
      </c>
      <c r="C37" s="215">
        <f>'[2]27'!C39</f>
        <v>0</v>
      </c>
      <c r="D37" s="215">
        <f>'[2]27'!D39</f>
        <v>0</v>
      </c>
      <c r="E37" s="215">
        <f>'[2]27'!E39</f>
        <v>0</v>
      </c>
      <c r="F37" s="15">
        <f t="shared" si="6"/>
        <v>84</v>
      </c>
      <c r="G37" s="214">
        <f>'[2]27'!H39</f>
        <v>37</v>
      </c>
      <c r="H37" s="215">
        <f>'[2]27'!I39</f>
        <v>0</v>
      </c>
      <c r="I37" s="215">
        <f>'[2]27'!J39</f>
        <v>0</v>
      </c>
      <c r="J37" s="215">
        <f>'[2]27'!K39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4">
        <f>'[2]27'!B40</f>
        <v>84</v>
      </c>
      <c r="C38" s="215">
        <f>'[2]27'!C40</f>
        <v>0</v>
      </c>
      <c r="D38" s="215">
        <f>'[2]27'!D40</f>
        <v>0</v>
      </c>
      <c r="E38" s="215">
        <f>'[2]27'!E40</f>
        <v>0</v>
      </c>
      <c r="F38" s="15">
        <f t="shared" si="6"/>
        <v>84</v>
      </c>
      <c r="G38" s="214">
        <f>'[2]27'!H40</f>
        <v>37</v>
      </c>
      <c r="H38" s="215">
        <f>'[2]27'!I40</f>
        <v>0</v>
      </c>
      <c r="I38" s="215">
        <f>'[2]27'!J40</f>
        <v>0</v>
      </c>
      <c r="J38" s="215">
        <f>'[2]27'!K40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4">
        <f>'[2]27'!B41</f>
        <v>84</v>
      </c>
      <c r="C39" s="215">
        <f>'[2]27'!C41</f>
        <v>0</v>
      </c>
      <c r="D39" s="215">
        <f>'[2]27'!D41</f>
        <v>0</v>
      </c>
      <c r="E39" s="215">
        <f>'[2]27'!E41</f>
        <v>0</v>
      </c>
      <c r="F39" s="15">
        <f t="shared" si="6"/>
        <v>84</v>
      </c>
      <c r="G39" s="214">
        <f>'[2]27'!H41</f>
        <v>35</v>
      </c>
      <c r="H39" s="215">
        <f>'[2]27'!I41</f>
        <v>0</v>
      </c>
      <c r="I39" s="215">
        <f>'[2]27'!J41</f>
        <v>0</v>
      </c>
      <c r="J39" s="215">
        <f>'[2]27'!K41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14">
        <f>'[2]27'!B42</f>
        <v>84</v>
      </c>
      <c r="C40" s="215">
        <f>'[2]27'!C42</f>
        <v>0</v>
      </c>
      <c r="D40" s="215">
        <f>'[2]27'!D42</f>
        <v>0</v>
      </c>
      <c r="E40" s="215">
        <f>'[2]27'!E42</f>
        <v>0</v>
      </c>
      <c r="F40" s="15">
        <f t="shared" si="6"/>
        <v>84</v>
      </c>
      <c r="G40" s="214">
        <f>'[2]27'!H42</f>
        <v>35</v>
      </c>
      <c r="H40" s="215">
        <f>'[2]27'!I42</f>
        <v>0</v>
      </c>
      <c r="I40" s="215">
        <f>'[2]27'!J42</f>
        <v>0</v>
      </c>
      <c r="J40" s="215">
        <f>'[2]27'!K42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14">
        <f>'[2]27'!B43</f>
        <v>84</v>
      </c>
      <c r="C41" s="215">
        <f>'[2]27'!C43</f>
        <v>0</v>
      </c>
      <c r="D41" s="215">
        <f>'[2]27'!D43</f>
        <v>0</v>
      </c>
      <c r="E41" s="215">
        <f>'[2]27'!E43</f>
        <v>0</v>
      </c>
      <c r="F41" s="15">
        <f t="shared" si="6"/>
        <v>84</v>
      </c>
      <c r="G41" s="214">
        <f>'[2]27'!H43</f>
        <v>35</v>
      </c>
      <c r="H41" s="215">
        <f>'[2]27'!I43</f>
        <v>0</v>
      </c>
      <c r="I41" s="215">
        <f>'[2]27'!J43</f>
        <v>0</v>
      </c>
      <c r="J41" s="215">
        <f>'[2]27'!K43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4">
        <f>'[2]27'!B44</f>
        <v>84</v>
      </c>
      <c r="C42" s="215">
        <f>'[2]27'!C44</f>
        <v>0</v>
      </c>
      <c r="D42" s="215">
        <f>'[2]27'!D44</f>
        <v>0</v>
      </c>
      <c r="E42" s="215">
        <f>'[2]27'!E44</f>
        <v>0</v>
      </c>
      <c r="F42" s="15">
        <f t="shared" si="6"/>
        <v>84</v>
      </c>
      <c r="G42" s="214">
        <f>'[2]27'!H44</f>
        <v>36</v>
      </c>
      <c r="H42" s="215">
        <f>'[2]27'!I44</f>
        <v>0</v>
      </c>
      <c r="I42" s="215">
        <f>'[2]27'!J44</f>
        <v>0</v>
      </c>
      <c r="J42" s="215">
        <f>'[2]27'!K44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14">
        <f>'[2]27'!B45</f>
        <v>84</v>
      </c>
      <c r="C43" s="215">
        <f>'[2]27'!C45</f>
        <v>0</v>
      </c>
      <c r="D43" s="215">
        <f>'[2]27'!D45</f>
        <v>0</v>
      </c>
      <c r="E43" s="215">
        <f>'[2]27'!E45</f>
        <v>0</v>
      </c>
      <c r="F43" s="15">
        <f t="shared" si="6"/>
        <v>84</v>
      </c>
      <c r="G43" s="214">
        <f>'[2]27'!H45</f>
        <v>36</v>
      </c>
      <c r="H43" s="215">
        <f>'[2]27'!I45</f>
        <v>0</v>
      </c>
      <c r="I43" s="215">
        <f>'[2]27'!J45</f>
        <v>0</v>
      </c>
      <c r="J43" s="215">
        <f>'[2]27'!K45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14">
        <f>'[2]27'!B46</f>
        <v>84</v>
      </c>
      <c r="C44" s="215">
        <f>'[2]27'!C46</f>
        <v>0</v>
      </c>
      <c r="D44" s="215">
        <f>'[2]27'!D46</f>
        <v>0</v>
      </c>
      <c r="E44" s="215">
        <f>'[2]27'!E46</f>
        <v>0</v>
      </c>
      <c r="F44" s="15">
        <f t="shared" si="6"/>
        <v>84</v>
      </c>
      <c r="G44" s="214">
        <f>'[2]27'!H46</f>
        <v>36</v>
      </c>
      <c r="H44" s="215">
        <f>'[2]27'!I46</f>
        <v>0</v>
      </c>
      <c r="I44" s="215">
        <f>'[2]27'!J46</f>
        <v>0</v>
      </c>
      <c r="J44" s="215">
        <f>'[2]27'!K46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14">
        <f>'[2]27'!B47</f>
        <v>84</v>
      </c>
      <c r="C45" s="215">
        <f>'[2]27'!C47</f>
        <v>0</v>
      </c>
      <c r="D45" s="215">
        <f>'[2]27'!D47</f>
        <v>0</v>
      </c>
      <c r="E45" s="215">
        <f>'[2]27'!E47</f>
        <v>0</v>
      </c>
      <c r="F45" s="15">
        <f t="shared" si="6"/>
        <v>84</v>
      </c>
      <c r="G45" s="214">
        <f>'[2]27'!H47</f>
        <v>36</v>
      </c>
      <c r="H45" s="215">
        <f>'[2]27'!I47</f>
        <v>0</v>
      </c>
      <c r="I45" s="215">
        <f>'[2]27'!J47</f>
        <v>0</v>
      </c>
      <c r="J45" s="215">
        <f>'[2]27'!K47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14">
        <f>'[2]27'!B48</f>
        <v>84</v>
      </c>
      <c r="C46" s="215">
        <f>'[2]27'!C48</f>
        <v>0</v>
      </c>
      <c r="D46" s="215">
        <f>'[2]27'!D48</f>
        <v>0</v>
      </c>
      <c r="E46" s="215">
        <f>'[2]27'!E48</f>
        <v>0</v>
      </c>
      <c r="F46" s="15">
        <f t="shared" si="6"/>
        <v>84</v>
      </c>
      <c r="G46" s="214">
        <f>'[2]27'!H48</f>
        <v>35</v>
      </c>
      <c r="H46" s="215">
        <f>'[2]27'!I48</f>
        <v>0</v>
      </c>
      <c r="I46" s="215">
        <f>'[2]27'!J48</f>
        <v>0</v>
      </c>
      <c r="J46" s="215">
        <f>'[2]27'!K48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14">
        <f>'[2]27'!B49</f>
        <v>84</v>
      </c>
      <c r="C47" s="215">
        <f>'[2]27'!C49</f>
        <v>0</v>
      </c>
      <c r="D47" s="215">
        <f>'[2]27'!D49</f>
        <v>0</v>
      </c>
      <c r="E47" s="215">
        <f>'[2]27'!E49</f>
        <v>0</v>
      </c>
      <c r="F47" s="15">
        <f t="shared" si="6"/>
        <v>84</v>
      </c>
      <c r="G47" s="214">
        <f>'[2]27'!H49</f>
        <v>35</v>
      </c>
      <c r="H47" s="215">
        <f>'[2]27'!I49</f>
        <v>0</v>
      </c>
      <c r="I47" s="215">
        <f>'[2]27'!J49</f>
        <v>0</v>
      </c>
      <c r="J47" s="215">
        <f>'[2]27'!K49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4">
        <f>'[2]27'!B50</f>
        <v>84</v>
      </c>
      <c r="C48" s="215">
        <f>'[2]27'!C50</f>
        <v>0</v>
      </c>
      <c r="D48" s="215">
        <f>'[2]27'!D50</f>
        <v>0</v>
      </c>
      <c r="E48" s="215">
        <f>'[2]27'!E50</f>
        <v>0</v>
      </c>
      <c r="F48" s="15">
        <f t="shared" si="6"/>
        <v>84</v>
      </c>
      <c r="G48" s="214">
        <f>'[2]27'!H50</f>
        <v>35</v>
      </c>
      <c r="H48" s="215">
        <f>'[2]27'!I50</f>
        <v>0</v>
      </c>
      <c r="I48" s="215">
        <f>'[2]27'!J50</f>
        <v>0</v>
      </c>
      <c r="J48" s="215">
        <f>'[2]27'!K50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4">
        <f>'[2]27'!B51</f>
        <v>84</v>
      </c>
      <c r="C49" s="215">
        <f>'[2]27'!C51</f>
        <v>0</v>
      </c>
      <c r="D49" s="215">
        <f>'[2]27'!D51</f>
        <v>0</v>
      </c>
      <c r="E49" s="215">
        <f>'[2]27'!E51</f>
        <v>0</v>
      </c>
      <c r="F49" s="15">
        <f t="shared" si="6"/>
        <v>84</v>
      </c>
      <c r="G49" s="214">
        <f>'[2]27'!H51</f>
        <v>35</v>
      </c>
      <c r="H49" s="215">
        <f>'[2]27'!I51</f>
        <v>0</v>
      </c>
      <c r="I49" s="215">
        <f>'[2]27'!J51</f>
        <v>0</v>
      </c>
      <c r="J49" s="215">
        <f>'[2]27'!K51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4">
        <f>'[2]27'!B52</f>
        <v>84</v>
      </c>
      <c r="C50" s="215">
        <f>'[2]27'!C52</f>
        <v>0</v>
      </c>
      <c r="D50" s="215">
        <f>'[2]27'!D52</f>
        <v>0</v>
      </c>
      <c r="E50" s="215">
        <f>'[2]27'!E52</f>
        <v>0</v>
      </c>
      <c r="F50" s="15">
        <f t="shared" si="6"/>
        <v>84</v>
      </c>
      <c r="G50" s="214">
        <f>'[2]27'!H52</f>
        <v>35</v>
      </c>
      <c r="H50" s="215">
        <f>'[2]27'!I52</f>
        <v>0</v>
      </c>
      <c r="I50" s="215">
        <f>'[2]27'!J52</f>
        <v>0</v>
      </c>
      <c r="J50" s="215">
        <f>'[2]27'!K52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4">
        <f>'[2]27'!B53</f>
        <v>84</v>
      </c>
      <c r="C51" s="215">
        <f>'[2]27'!C53</f>
        <v>0</v>
      </c>
      <c r="D51" s="215">
        <f>'[2]27'!D53</f>
        <v>0</v>
      </c>
      <c r="E51" s="215">
        <f>'[2]27'!E53</f>
        <v>0</v>
      </c>
      <c r="F51" s="15">
        <f t="shared" si="6"/>
        <v>84</v>
      </c>
      <c r="G51" s="214">
        <f>'[2]27'!H53</f>
        <v>35</v>
      </c>
      <c r="H51" s="215">
        <f>'[2]27'!I53</f>
        <v>0</v>
      </c>
      <c r="I51" s="215">
        <f>'[2]27'!J53</f>
        <v>0</v>
      </c>
      <c r="J51" s="215">
        <f>'[2]27'!K53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14">
        <f>'[2]27'!B54</f>
        <v>84</v>
      </c>
      <c r="C52" s="215">
        <f>'[2]27'!C54</f>
        <v>0</v>
      </c>
      <c r="D52" s="215">
        <f>'[2]27'!D54</f>
        <v>0</v>
      </c>
      <c r="E52" s="215">
        <f>'[2]27'!E54</f>
        <v>0</v>
      </c>
      <c r="F52" s="15">
        <f t="shared" si="6"/>
        <v>84</v>
      </c>
      <c r="G52" s="214">
        <f>'[2]27'!H54</f>
        <v>35</v>
      </c>
      <c r="H52" s="215">
        <f>'[2]27'!I54</f>
        <v>0</v>
      </c>
      <c r="I52" s="215">
        <f>'[2]27'!J54</f>
        <v>0</v>
      </c>
      <c r="J52" s="215">
        <f>'[2]27'!K54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4">
        <f>'[2]27'!B55</f>
        <v>84</v>
      </c>
      <c r="C53" s="215">
        <f>'[2]27'!C55</f>
        <v>0</v>
      </c>
      <c r="D53" s="215">
        <f>'[2]27'!D55</f>
        <v>0</v>
      </c>
      <c r="E53" s="215">
        <f>'[2]27'!E55</f>
        <v>0</v>
      </c>
      <c r="F53" s="15">
        <f t="shared" si="6"/>
        <v>84</v>
      </c>
      <c r="G53" s="214">
        <f>'[2]27'!H55</f>
        <v>34</v>
      </c>
      <c r="H53" s="215">
        <f>'[2]27'!I55</f>
        <v>0</v>
      </c>
      <c r="I53" s="215">
        <f>'[2]27'!J55</f>
        <v>0</v>
      </c>
      <c r="J53" s="215">
        <f>'[2]27'!K55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4">
        <f>'[2]27'!B56</f>
        <v>84</v>
      </c>
      <c r="C54" s="215">
        <f>'[2]27'!C56</f>
        <v>0</v>
      </c>
      <c r="D54" s="215">
        <f>'[2]27'!D56</f>
        <v>0</v>
      </c>
      <c r="E54" s="215">
        <f>'[2]27'!E56</f>
        <v>0</v>
      </c>
      <c r="F54" s="15">
        <f t="shared" si="6"/>
        <v>84</v>
      </c>
      <c r="G54" s="214">
        <f>'[2]27'!H56</f>
        <v>34</v>
      </c>
      <c r="H54" s="215">
        <f>'[2]27'!I56</f>
        <v>0</v>
      </c>
      <c r="I54" s="215">
        <f>'[2]27'!J56</f>
        <v>0</v>
      </c>
      <c r="J54" s="215">
        <f>'[2]27'!K56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4">
        <f>'[2]27'!B57</f>
        <v>84</v>
      </c>
      <c r="C55" s="215">
        <f>'[2]27'!C57</f>
        <v>0</v>
      </c>
      <c r="D55" s="215">
        <f>'[2]27'!D57</f>
        <v>0</v>
      </c>
      <c r="E55" s="215">
        <f>'[2]27'!E57</f>
        <v>0</v>
      </c>
      <c r="F55" s="15">
        <f t="shared" si="6"/>
        <v>84</v>
      </c>
      <c r="G55" s="214">
        <f>'[2]27'!H57</f>
        <v>34</v>
      </c>
      <c r="H55" s="215">
        <f>'[2]27'!I57</f>
        <v>0</v>
      </c>
      <c r="I55" s="215">
        <f>'[2]27'!J57</f>
        <v>0</v>
      </c>
      <c r="J55" s="215">
        <f>'[2]27'!K57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14">
        <f>'[2]27'!B58</f>
        <v>84</v>
      </c>
      <c r="C56" s="215">
        <f>'[2]27'!C58</f>
        <v>0</v>
      </c>
      <c r="D56" s="215">
        <f>'[2]27'!D58</f>
        <v>0</v>
      </c>
      <c r="E56" s="215">
        <f>'[2]27'!E58</f>
        <v>0</v>
      </c>
      <c r="F56" s="15">
        <f t="shared" si="6"/>
        <v>84</v>
      </c>
      <c r="G56" s="214">
        <f>'[2]27'!H58</f>
        <v>34</v>
      </c>
      <c r="H56" s="215">
        <f>'[2]27'!I58</f>
        <v>0</v>
      </c>
      <c r="I56" s="215">
        <f>'[2]27'!J58</f>
        <v>0</v>
      </c>
      <c r="J56" s="215">
        <f>'[2]27'!K58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4">
        <f>'[2]27'!B59</f>
        <v>84</v>
      </c>
      <c r="C57" s="215">
        <f>'[2]27'!C59</f>
        <v>0</v>
      </c>
      <c r="D57" s="215">
        <f>'[2]27'!D59</f>
        <v>0</v>
      </c>
      <c r="E57" s="215">
        <f>'[2]27'!E59</f>
        <v>0</v>
      </c>
      <c r="F57" s="15">
        <f t="shared" si="6"/>
        <v>84</v>
      </c>
      <c r="G57" s="214">
        <f>'[2]27'!H59</f>
        <v>34</v>
      </c>
      <c r="H57" s="215">
        <f>'[2]27'!I59</f>
        <v>0</v>
      </c>
      <c r="I57" s="215">
        <f>'[2]27'!J59</f>
        <v>0</v>
      </c>
      <c r="J57" s="215">
        <f>'[2]27'!K59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4">
        <f>'[2]27'!B60</f>
        <v>84</v>
      </c>
      <c r="C58" s="215">
        <f>'[2]27'!C60</f>
        <v>0</v>
      </c>
      <c r="D58" s="215">
        <f>'[2]27'!D60</f>
        <v>0</v>
      </c>
      <c r="E58" s="215">
        <f>'[2]27'!E60</f>
        <v>0</v>
      </c>
      <c r="F58" s="15">
        <f t="shared" si="6"/>
        <v>84</v>
      </c>
      <c r="G58" s="214">
        <f>'[2]27'!H60</f>
        <v>34</v>
      </c>
      <c r="H58" s="215">
        <f>'[2]27'!I60</f>
        <v>0</v>
      </c>
      <c r="I58" s="215">
        <f>'[2]27'!J60</f>
        <v>0</v>
      </c>
      <c r="J58" s="215">
        <f>'[2]27'!K60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4">
        <f>'[2]27'!B61</f>
        <v>84</v>
      </c>
      <c r="C59" s="215">
        <f>'[2]27'!C61</f>
        <v>0</v>
      </c>
      <c r="D59" s="215">
        <f>'[2]27'!D61</f>
        <v>0</v>
      </c>
      <c r="E59" s="215">
        <f>'[2]27'!E61</f>
        <v>0</v>
      </c>
      <c r="F59" s="15">
        <f t="shared" si="6"/>
        <v>84</v>
      </c>
      <c r="G59" s="214">
        <f>'[2]27'!H61</f>
        <v>34</v>
      </c>
      <c r="H59" s="215">
        <f>'[2]27'!I61</f>
        <v>0</v>
      </c>
      <c r="I59" s="215">
        <f>'[2]27'!J61</f>
        <v>0</v>
      </c>
      <c r="J59" s="215">
        <f>'[2]27'!K61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'[2]27'!B62</f>
        <v>84</v>
      </c>
      <c r="C60" s="215">
        <f>'[2]27'!C62</f>
        <v>0</v>
      </c>
      <c r="D60" s="215">
        <f>'[2]27'!D62</f>
        <v>0</v>
      </c>
      <c r="E60" s="215">
        <f>'[2]27'!E62</f>
        <v>0</v>
      </c>
      <c r="F60" s="15">
        <f t="shared" si="6"/>
        <v>84</v>
      </c>
      <c r="G60" s="214">
        <f>'[2]27'!H62</f>
        <v>34</v>
      </c>
      <c r="H60" s="215">
        <f>'[2]27'!I62</f>
        <v>0</v>
      </c>
      <c r="I60" s="215">
        <f>'[2]27'!J62</f>
        <v>0</v>
      </c>
      <c r="J60" s="215">
        <f>'[2]27'!K62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'[2]27'!B63</f>
        <v>84</v>
      </c>
      <c r="C61" s="215">
        <f>'[2]27'!C63</f>
        <v>0</v>
      </c>
      <c r="D61" s="215">
        <f>'[2]27'!D63</f>
        <v>0</v>
      </c>
      <c r="E61" s="215">
        <f>'[2]27'!E63</f>
        <v>0</v>
      </c>
      <c r="F61" s="15">
        <f t="shared" si="6"/>
        <v>84</v>
      </c>
      <c r="G61" s="214">
        <f>'[2]27'!H63</f>
        <v>34</v>
      </c>
      <c r="H61" s="215">
        <f>'[2]27'!I63</f>
        <v>0</v>
      </c>
      <c r="I61" s="215">
        <f>'[2]27'!J63</f>
        <v>0</v>
      </c>
      <c r="J61" s="215">
        <f>'[2]27'!K63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4">
        <f>'[2]27'!B64</f>
        <v>84</v>
      </c>
      <c r="C62" s="215">
        <f>'[2]27'!C64</f>
        <v>0</v>
      </c>
      <c r="D62" s="215">
        <f>'[2]27'!D64</f>
        <v>0</v>
      </c>
      <c r="E62" s="215">
        <f>'[2]27'!E64</f>
        <v>0</v>
      </c>
      <c r="F62" s="15">
        <f t="shared" si="6"/>
        <v>84</v>
      </c>
      <c r="G62" s="214">
        <f>'[2]27'!H64</f>
        <v>34</v>
      </c>
      <c r="H62" s="215">
        <f>'[2]27'!I64</f>
        <v>0</v>
      </c>
      <c r="I62" s="215">
        <f>'[2]27'!J64</f>
        <v>0</v>
      </c>
      <c r="J62" s="215">
        <f>'[2]27'!K64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4">
        <f>'[2]27'!B65</f>
        <v>84</v>
      </c>
      <c r="C63" s="215">
        <f>'[2]27'!C65</f>
        <v>0</v>
      </c>
      <c r="D63" s="215">
        <f>'[2]27'!D65</f>
        <v>0</v>
      </c>
      <c r="E63" s="215">
        <f>'[2]27'!E65</f>
        <v>0</v>
      </c>
      <c r="F63" s="15">
        <f t="shared" si="6"/>
        <v>84</v>
      </c>
      <c r="G63" s="214">
        <f>'[2]27'!H65</f>
        <v>34</v>
      </c>
      <c r="H63" s="215">
        <f>'[2]27'!I65</f>
        <v>0</v>
      </c>
      <c r="I63" s="215">
        <f>'[2]27'!J65</f>
        <v>0</v>
      </c>
      <c r="J63" s="215">
        <f>'[2]27'!K65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4">
        <f>'[2]27'!B66</f>
        <v>84</v>
      </c>
      <c r="C64" s="215">
        <f>'[2]27'!C66</f>
        <v>0</v>
      </c>
      <c r="D64" s="215">
        <f>'[2]27'!D66</f>
        <v>0</v>
      </c>
      <c r="E64" s="215">
        <f>'[2]27'!E66</f>
        <v>0</v>
      </c>
      <c r="F64" s="15">
        <f t="shared" si="6"/>
        <v>84</v>
      </c>
      <c r="G64" s="214">
        <f>'[2]27'!H66</f>
        <v>34</v>
      </c>
      <c r="H64" s="215">
        <f>'[2]27'!I66</f>
        <v>0</v>
      </c>
      <c r="I64" s="215">
        <f>'[2]27'!J66</f>
        <v>0</v>
      </c>
      <c r="J64" s="215">
        <f>'[2]27'!K66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4">
        <f>'[2]27'!B67</f>
        <v>84</v>
      </c>
      <c r="C65" s="215">
        <f>'[2]27'!C67</f>
        <v>0</v>
      </c>
      <c r="D65" s="215">
        <f>'[2]27'!D67</f>
        <v>0</v>
      </c>
      <c r="E65" s="215">
        <f>'[2]27'!E67</f>
        <v>0</v>
      </c>
      <c r="F65" s="15">
        <f t="shared" si="6"/>
        <v>84</v>
      </c>
      <c r="G65" s="214">
        <f>'[2]27'!H67</f>
        <v>34</v>
      </c>
      <c r="H65" s="215">
        <f>'[2]27'!I67</f>
        <v>0</v>
      </c>
      <c r="I65" s="215">
        <f>'[2]27'!J67</f>
        <v>0</v>
      </c>
      <c r="J65" s="215">
        <f>'[2]27'!K67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4">
        <f>'[2]27'!B68</f>
        <v>84</v>
      </c>
      <c r="C66" s="215">
        <f>'[2]27'!C68</f>
        <v>0</v>
      </c>
      <c r="D66" s="215">
        <f>'[2]27'!D68</f>
        <v>0</v>
      </c>
      <c r="E66" s="215">
        <f>'[2]27'!E68</f>
        <v>0</v>
      </c>
      <c r="F66" s="15">
        <f t="shared" si="6"/>
        <v>84</v>
      </c>
      <c r="G66" s="214">
        <f>'[2]27'!H68</f>
        <v>34</v>
      </c>
      <c r="H66" s="215">
        <f>'[2]27'!I68</f>
        <v>0</v>
      </c>
      <c r="I66" s="215">
        <f>'[2]27'!J68</f>
        <v>0</v>
      </c>
      <c r="J66" s="215">
        <f>'[2]27'!K68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4">
        <f>'[2]27'!B69</f>
        <v>84</v>
      </c>
      <c r="C67" s="215">
        <f>'[2]27'!C69</f>
        <v>0</v>
      </c>
      <c r="D67" s="215">
        <f>'[2]27'!D69</f>
        <v>0</v>
      </c>
      <c r="E67" s="215">
        <f>'[2]27'!E69</f>
        <v>0</v>
      </c>
      <c r="F67" s="15">
        <f t="shared" si="6"/>
        <v>84</v>
      </c>
      <c r="G67" s="214">
        <f>'[2]27'!H69</f>
        <v>34</v>
      </c>
      <c r="H67" s="215">
        <f>'[2]27'!I69</f>
        <v>0</v>
      </c>
      <c r="I67" s="215">
        <f>'[2]27'!J69</f>
        <v>0</v>
      </c>
      <c r="J67" s="215">
        <f>'[2]27'!K69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'[2]27'!B70</f>
        <v>84</v>
      </c>
      <c r="C68" s="215">
        <f>'[2]27'!C70</f>
        <v>0</v>
      </c>
      <c r="D68" s="215">
        <f>'[2]27'!D70</f>
        <v>0</v>
      </c>
      <c r="E68" s="215">
        <f>'[2]27'!E70</f>
        <v>0</v>
      </c>
      <c r="F68" s="15">
        <f t="shared" si="6"/>
        <v>84</v>
      </c>
      <c r="G68" s="214">
        <f>'[2]27'!H70</f>
        <v>34</v>
      </c>
      <c r="H68" s="215">
        <f>'[2]27'!I70</f>
        <v>0</v>
      </c>
      <c r="I68" s="215">
        <f>'[2]27'!J70</f>
        <v>0</v>
      </c>
      <c r="J68" s="215">
        <f>'[2]27'!K70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4">
        <f>'[2]27'!B71</f>
        <v>84</v>
      </c>
      <c r="C69" s="215">
        <f>'[2]27'!C71</f>
        <v>0</v>
      </c>
      <c r="D69" s="215">
        <f>'[2]27'!D71</f>
        <v>0</v>
      </c>
      <c r="E69" s="215">
        <f>'[2]27'!E71</f>
        <v>0</v>
      </c>
      <c r="F69" s="15">
        <f t="shared" ref="F69:F98" si="16">SUM(B69:E69)</f>
        <v>84</v>
      </c>
      <c r="G69" s="214">
        <f>'[2]27'!H71</f>
        <v>34</v>
      </c>
      <c r="H69" s="215">
        <f>'[2]27'!I71</f>
        <v>0</v>
      </c>
      <c r="I69" s="215">
        <f>'[2]27'!J71</f>
        <v>0</v>
      </c>
      <c r="J69" s="215">
        <f>'[2]27'!K71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4">
        <f>'[2]27'!B72</f>
        <v>84</v>
      </c>
      <c r="C70" s="215">
        <f>'[2]27'!C72</f>
        <v>0</v>
      </c>
      <c r="D70" s="215">
        <f>'[2]27'!D72</f>
        <v>0</v>
      </c>
      <c r="E70" s="215">
        <f>'[2]27'!E72</f>
        <v>0</v>
      </c>
      <c r="F70" s="15">
        <f t="shared" si="16"/>
        <v>84</v>
      </c>
      <c r="G70" s="214">
        <f>'[2]27'!H72</f>
        <v>34</v>
      </c>
      <c r="H70" s="215">
        <f>'[2]27'!I72</f>
        <v>0</v>
      </c>
      <c r="I70" s="215">
        <f>'[2]27'!J72</f>
        <v>0</v>
      </c>
      <c r="J70" s="215">
        <f>'[2]27'!K72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4">
        <f>'[2]27'!B73</f>
        <v>84</v>
      </c>
      <c r="C71" s="215">
        <f>'[2]27'!C73</f>
        <v>0</v>
      </c>
      <c r="D71" s="215">
        <f>'[2]27'!D73</f>
        <v>0</v>
      </c>
      <c r="E71" s="215">
        <f>'[2]27'!E73</f>
        <v>0</v>
      </c>
      <c r="F71" s="15">
        <f t="shared" si="16"/>
        <v>84</v>
      </c>
      <c r="G71" s="214">
        <f>'[2]27'!H73</f>
        <v>32</v>
      </c>
      <c r="H71" s="215">
        <f>'[2]27'!I73</f>
        <v>0</v>
      </c>
      <c r="I71" s="215">
        <f>'[2]27'!J73</f>
        <v>0</v>
      </c>
      <c r="J71" s="215">
        <f>'[2]27'!K73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4">
        <f>'[2]27'!B74</f>
        <v>84</v>
      </c>
      <c r="C72" s="215">
        <f>'[2]27'!C74</f>
        <v>0</v>
      </c>
      <c r="D72" s="215">
        <f>'[2]27'!D74</f>
        <v>0</v>
      </c>
      <c r="E72" s="215">
        <f>'[2]27'!E74</f>
        <v>0</v>
      </c>
      <c r="F72" s="15">
        <f t="shared" si="16"/>
        <v>84</v>
      </c>
      <c r="G72" s="214">
        <f>'[2]27'!H74</f>
        <v>32</v>
      </c>
      <c r="H72" s="215">
        <f>'[2]27'!I74</f>
        <v>0</v>
      </c>
      <c r="I72" s="215">
        <f>'[2]27'!J74</f>
        <v>0</v>
      </c>
      <c r="J72" s="215">
        <f>'[2]27'!K74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4">
        <f>'[2]27'!B75</f>
        <v>84</v>
      </c>
      <c r="C73" s="215">
        <f>'[2]27'!C75</f>
        <v>0</v>
      </c>
      <c r="D73" s="215">
        <f>'[2]27'!D75</f>
        <v>0</v>
      </c>
      <c r="E73" s="215">
        <f>'[2]27'!E75</f>
        <v>0</v>
      </c>
      <c r="F73" s="15">
        <f t="shared" si="16"/>
        <v>84</v>
      </c>
      <c r="G73" s="214">
        <f>'[2]27'!H75</f>
        <v>32</v>
      </c>
      <c r="H73" s="215">
        <f>'[2]27'!I75</f>
        <v>0</v>
      </c>
      <c r="I73" s="215">
        <f>'[2]27'!J75</f>
        <v>0</v>
      </c>
      <c r="J73" s="215">
        <f>'[2]27'!K75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4">
        <f>'[2]27'!B76</f>
        <v>84</v>
      </c>
      <c r="C74" s="215">
        <f>'[2]27'!C76</f>
        <v>0</v>
      </c>
      <c r="D74" s="215">
        <f>'[2]27'!D76</f>
        <v>0</v>
      </c>
      <c r="E74" s="215">
        <f>'[2]27'!E76</f>
        <v>0</v>
      </c>
      <c r="F74" s="15">
        <f t="shared" si="16"/>
        <v>84</v>
      </c>
      <c r="G74" s="214">
        <f>'[2]27'!H76</f>
        <v>32</v>
      </c>
      <c r="H74" s="215">
        <f>'[2]27'!I76</f>
        <v>0</v>
      </c>
      <c r="I74" s="215">
        <f>'[2]27'!J76</f>
        <v>0</v>
      </c>
      <c r="J74" s="215">
        <f>'[2]27'!K76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14">
        <f>'[2]27'!B77</f>
        <v>84</v>
      </c>
      <c r="C75" s="215">
        <f>'[2]27'!C77</f>
        <v>0</v>
      </c>
      <c r="D75" s="215">
        <f>'[2]27'!D77</f>
        <v>0</v>
      </c>
      <c r="E75" s="215">
        <f>'[2]27'!E77</f>
        <v>0</v>
      </c>
      <c r="F75" s="15">
        <f t="shared" si="16"/>
        <v>84</v>
      </c>
      <c r="G75" s="214">
        <f>'[2]27'!H77</f>
        <v>32</v>
      </c>
      <c r="H75" s="215">
        <f>'[2]27'!I77</f>
        <v>0</v>
      </c>
      <c r="I75" s="215">
        <f>'[2]27'!J77</f>
        <v>0</v>
      </c>
      <c r="J75" s="215">
        <f>'[2]27'!K77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'[2]27'!B78</f>
        <v>84</v>
      </c>
      <c r="C76" s="215">
        <f>'[2]27'!C78</f>
        <v>0</v>
      </c>
      <c r="D76" s="215">
        <f>'[2]27'!D78</f>
        <v>0</v>
      </c>
      <c r="E76" s="215">
        <f>'[2]27'!E78</f>
        <v>0</v>
      </c>
      <c r="F76" s="15">
        <f t="shared" si="16"/>
        <v>84</v>
      </c>
      <c r="G76" s="214">
        <f>'[2]27'!H78</f>
        <v>32</v>
      </c>
      <c r="H76" s="215">
        <f>'[2]27'!I78</f>
        <v>0</v>
      </c>
      <c r="I76" s="215">
        <f>'[2]27'!J78</f>
        <v>0</v>
      </c>
      <c r="J76" s="215">
        <f>'[2]27'!K78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4">
        <f>'[2]27'!B79</f>
        <v>84</v>
      </c>
      <c r="C77" s="215">
        <f>'[2]27'!C79</f>
        <v>0</v>
      </c>
      <c r="D77" s="215">
        <f>'[2]27'!D79</f>
        <v>0</v>
      </c>
      <c r="E77" s="215">
        <f>'[2]27'!E79</f>
        <v>0</v>
      </c>
      <c r="F77" s="15">
        <f t="shared" si="16"/>
        <v>84</v>
      </c>
      <c r="G77" s="214">
        <f>'[2]27'!H79</f>
        <v>32</v>
      </c>
      <c r="H77" s="215">
        <f>'[2]27'!I79</f>
        <v>0</v>
      </c>
      <c r="I77" s="215">
        <f>'[2]27'!J79</f>
        <v>0</v>
      </c>
      <c r="J77" s="215">
        <f>'[2]27'!K79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4">
        <f>'[2]27'!B80</f>
        <v>84</v>
      </c>
      <c r="C78" s="215">
        <f>'[2]27'!C80</f>
        <v>0</v>
      </c>
      <c r="D78" s="215">
        <f>'[2]27'!D80</f>
        <v>0</v>
      </c>
      <c r="E78" s="215">
        <f>'[2]27'!E80</f>
        <v>0</v>
      </c>
      <c r="F78" s="15">
        <f t="shared" si="16"/>
        <v>84</v>
      </c>
      <c r="G78" s="214">
        <f>'[2]27'!H80</f>
        <v>32</v>
      </c>
      <c r="H78" s="215">
        <f>'[2]27'!I80</f>
        <v>0</v>
      </c>
      <c r="I78" s="215">
        <f>'[2]27'!J80</f>
        <v>0</v>
      </c>
      <c r="J78" s="215">
        <f>'[2]27'!K80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14">
        <f>'[2]27'!B81</f>
        <v>84</v>
      </c>
      <c r="C79" s="215">
        <f>'[2]27'!C81</f>
        <v>0</v>
      </c>
      <c r="D79" s="215">
        <f>'[2]27'!D81</f>
        <v>0</v>
      </c>
      <c r="E79" s="215">
        <f>'[2]27'!E81</f>
        <v>0</v>
      </c>
      <c r="F79" s="15">
        <f t="shared" si="16"/>
        <v>84</v>
      </c>
      <c r="G79" s="214">
        <f>'[2]27'!H81</f>
        <v>32</v>
      </c>
      <c r="H79" s="215">
        <f>'[2]27'!I81</f>
        <v>0</v>
      </c>
      <c r="I79" s="215">
        <f>'[2]27'!J81</f>
        <v>0</v>
      </c>
      <c r="J79" s="215">
        <f>'[2]27'!K81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14">
        <f>'[2]27'!B82</f>
        <v>84</v>
      </c>
      <c r="C80" s="215">
        <f>'[2]27'!C82</f>
        <v>0</v>
      </c>
      <c r="D80" s="215">
        <f>'[2]27'!D82</f>
        <v>0</v>
      </c>
      <c r="E80" s="215">
        <f>'[2]27'!E82</f>
        <v>0</v>
      </c>
      <c r="F80" s="15">
        <f t="shared" si="16"/>
        <v>84</v>
      </c>
      <c r="G80" s="214">
        <f>'[2]27'!H82</f>
        <v>32</v>
      </c>
      <c r="H80" s="215">
        <f>'[2]27'!I82</f>
        <v>0</v>
      </c>
      <c r="I80" s="215">
        <f>'[2]27'!J82</f>
        <v>0</v>
      </c>
      <c r="J80" s="215">
        <f>'[2]27'!K82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14">
        <f>'[2]27'!B83</f>
        <v>84</v>
      </c>
      <c r="C81" s="215">
        <f>'[2]27'!C83</f>
        <v>0</v>
      </c>
      <c r="D81" s="215">
        <f>'[2]27'!D83</f>
        <v>0</v>
      </c>
      <c r="E81" s="215">
        <f>'[2]27'!E83</f>
        <v>0</v>
      </c>
      <c r="F81" s="15">
        <f t="shared" si="16"/>
        <v>84</v>
      </c>
      <c r="G81" s="214">
        <f>'[2]27'!H83</f>
        <v>34</v>
      </c>
      <c r="H81" s="215">
        <f>'[2]27'!I83</f>
        <v>0</v>
      </c>
      <c r="I81" s="215">
        <f>'[2]27'!J83</f>
        <v>0</v>
      </c>
      <c r="J81" s="215">
        <f>'[2]27'!K83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'[2]27'!B84</f>
        <v>84</v>
      </c>
      <c r="C82" s="215">
        <f>'[2]27'!C84</f>
        <v>0</v>
      </c>
      <c r="D82" s="215">
        <f>'[2]27'!D84</f>
        <v>0</v>
      </c>
      <c r="E82" s="215">
        <f>'[2]27'!E84</f>
        <v>0</v>
      </c>
      <c r="F82" s="15">
        <f t="shared" si="16"/>
        <v>84</v>
      </c>
      <c r="G82" s="214">
        <f>'[2]27'!H84</f>
        <v>35</v>
      </c>
      <c r="H82" s="215">
        <f>'[2]27'!I84</f>
        <v>0</v>
      </c>
      <c r="I82" s="215">
        <f>'[2]27'!J84</f>
        <v>0</v>
      </c>
      <c r="J82" s="215">
        <f>'[2]27'!K84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'[2]27'!B85</f>
        <v>84</v>
      </c>
      <c r="C83" s="215">
        <f>'[2]27'!C85</f>
        <v>0</v>
      </c>
      <c r="D83" s="215">
        <f>'[2]27'!D85</f>
        <v>0</v>
      </c>
      <c r="E83" s="215">
        <f>'[2]27'!E85</f>
        <v>0</v>
      </c>
      <c r="F83" s="15">
        <f t="shared" si="16"/>
        <v>84</v>
      </c>
      <c r="G83" s="214">
        <f>'[2]27'!H85</f>
        <v>35</v>
      </c>
      <c r="H83" s="215">
        <f>'[2]27'!I85</f>
        <v>0</v>
      </c>
      <c r="I83" s="215">
        <f>'[2]27'!J85</f>
        <v>0</v>
      </c>
      <c r="J83" s="215">
        <f>'[2]27'!K85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'[2]27'!B86</f>
        <v>84</v>
      </c>
      <c r="C84" s="215">
        <f>'[2]27'!C86</f>
        <v>0</v>
      </c>
      <c r="D84" s="215">
        <f>'[2]27'!D86</f>
        <v>0</v>
      </c>
      <c r="E84" s="215">
        <f>'[2]27'!E86</f>
        <v>0</v>
      </c>
      <c r="F84" s="15">
        <f t="shared" si="16"/>
        <v>84</v>
      </c>
      <c r="G84" s="214">
        <f>'[2]27'!H86</f>
        <v>35</v>
      </c>
      <c r="H84" s="215">
        <f>'[2]27'!I86</f>
        <v>0</v>
      </c>
      <c r="I84" s="215">
        <f>'[2]27'!J86</f>
        <v>0</v>
      </c>
      <c r="J84" s="215">
        <f>'[2]27'!K86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'[2]27'!B87</f>
        <v>84</v>
      </c>
      <c r="C85" s="215">
        <f>'[2]27'!C87</f>
        <v>0</v>
      </c>
      <c r="D85" s="215">
        <f>'[2]27'!D87</f>
        <v>0</v>
      </c>
      <c r="E85" s="215">
        <f>'[2]27'!E87</f>
        <v>0</v>
      </c>
      <c r="F85" s="15">
        <f t="shared" si="16"/>
        <v>84</v>
      </c>
      <c r="G85" s="214">
        <f>'[2]27'!H87</f>
        <v>36</v>
      </c>
      <c r="H85" s="215">
        <f>'[2]27'!I87</f>
        <v>0</v>
      </c>
      <c r="I85" s="215">
        <f>'[2]27'!J87</f>
        <v>0</v>
      </c>
      <c r="J85" s="215">
        <f>'[2]27'!K87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4">
        <f>'[2]27'!B88</f>
        <v>84</v>
      </c>
      <c r="C86" s="215">
        <f>'[2]27'!C88</f>
        <v>0</v>
      </c>
      <c r="D86" s="215">
        <f>'[2]27'!D88</f>
        <v>0</v>
      </c>
      <c r="E86" s="215">
        <f>'[2]27'!E88</f>
        <v>0</v>
      </c>
      <c r="F86" s="15">
        <f t="shared" si="16"/>
        <v>84</v>
      </c>
      <c r="G86" s="214">
        <f>'[2]27'!H88</f>
        <v>36</v>
      </c>
      <c r="H86" s="215">
        <f>'[2]27'!I88</f>
        <v>0</v>
      </c>
      <c r="I86" s="215">
        <f>'[2]27'!J88</f>
        <v>0</v>
      </c>
      <c r="J86" s="215">
        <f>'[2]27'!K88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'[2]27'!B89</f>
        <v>84</v>
      </c>
      <c r="C87" s="215">
        <f>'[2]27'!C89</f>
        <v>0</v>
      </c>
      <c r="D87" s="215">
        <f>'[2]27'!D89</f>
        <v>0</v>
      </c>
      <c r="E87" s="215">
        <f>'[2]27'!E89</f>
        <v>0</v>
      </c>
      <c r="F87" s="15">
        <f t="shared" si="16"/>
        <v>84</v>
      </c>
      <c r="G87" s="214">
        <f>'[2]27'!H89</f>
        <v>36</v>
      </c>
      <c r="H87" s="215">
        <f>'[2]27'!I89</f>
        <v>0</v>
      </c>
      <c r="I87" s="215">
        <f>'[2]27'!J89</f>
        <v>0</v>
      </c>
      <c r="J87" s="215">
        <f>'[2]27'!K89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'[2]27'!B90</f>
        <v>84</v>
      </c>
      <c r="C88" s="215">
        <f>'[2]27'!C90</f>
        <v>0</v>
      </c>
      <c r="D88" s="215">
        <f>'[2]27'!D90</f>
        <v>0</v>
      </c>
      <c r="E88" s="215">
        <f>'[2]27'!E90</f>
        <v>0</v>
      </c>
      <c r="F88" s="15">
        <f t="shared" si="16"/>
        <v>84</v>
      </c>
      <c r="G88" s="214">
        <f>'[2]27'!H90</f>
        <v>36</v>
      </c>
      <c r="H88" s="215">
        <f>'[2]27'!I90</f>
        <v>0</v>
      </c>
      <c r="I88" s="215">
        <f>'[2]27'!J90</f>
        <v>0</v>
      </c>
      <c r="J88" s="215">
        <f>'[2]27'!K90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'[2]27'!B91</f>
        <v>84</v>
      </c>
      <c r="C89" s="215">
        <f>'[2]27'!C91</f>
        <v>0</v>
      </c>
      <c r="D89" s="215">
        <f>'[2]27'!D91</f>
        <v>0</v>
      </c>
      <c r="E89" s="215">
        <f>'[2]27'!E91</f>
        <v>0</v>
      </c>
      <c r="F89" s="15">
        <f t="shared" si="16"/>
        <v>84</v>
      </c>
      <c r="G89" s="214">
        <f>'[2]27'!H91</f>
        <v>36</v>
      </c>
      <c r="H89" s="215">
        <f>'[2]27'!I91</f>
        <v>0</v>
      </c>
      <c r="I89" s="215">
        <f>'[2]27'!J91</f>
        <v>0</v>
      </c>
      <c r="J89" s="215">
        <f>'[2]27'!K91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4">
        <f>'[2]27'!B92</f>
        <v>84</v>
      </c>
      <c r="C90" s="215">
        <f>'[2]27'!C92</f>
        <v>0</v>
      </c>
      <c r="D90" s="215">
        <f>'[2]27'!D92</f>
        <v>0</v>
      </c>
      <c r="E90" s="215">
        <f>'[2]27'!E92</f>
        <v>0</v>
      </c>
      <c r="F90" s="15">
        <f t="shared" si="16"/>
        <v>84</v>
      </c>
      <c r="G90" s="214">
        <f>'[2]27'!H92</f>
        <v>36</v>
      </c>
      <c r="H90" s="215">
        <f>'[2]27'!I92</f>
        <v>0</v>
      </c>
      <c r="I90" s="215">
        <f>'[2]27'!J92</f>
        <v>0</v>
      </c>
      <c r="J90" s="215">
        <f>'[2]27'!K92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4">
        <f>'[2]27'!B93</f>
        <v>84</v>
      </c>
      <c r="C91" s="215">
        <f>'[2]27'!C93</f>
        <v>0</v>
      </c>
      <c r="D91" s="215">
        <f>'[2]27'!D93</f>
        <v>0</v>
      </c>
      <c r="E91" s="215">
        <f>'[2]27'!E93</f>
        <v>0</v>
      </c>
      <c r="F91" s="15">
        <f t="shared" si="16"/>
        <v>84</v>
      </c>
      <c r="G91" s="214">
        <f>'[2]27'!H93</f>
        <v>36</v>
      </c>
      <c r="H91" s="215">
        <f>'[2]27'!I93</f>
        <v>0</v>
      </c>
      <c r="I91" s="215">
        <f>'[2]27'!J93</f>
        <v>0</v>
      </c>
      <c r="J91" s="215">
        <f>'[2]27'!K93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14">
        <f>'[2]27'!B94</f>
        <v>84</v>
      </c>
      <c r="C92" s="215">
        <f>'[2]27'!C94</f>
        <v>0</v>
      </c>
      <c r="D92" s="215">
        <f>'[2]27'!D94</f>
        <v>0</v>
      </c>
      <c r="E92" s="215">
        <f>'[2]27'!E94</f>
        <v>0</v>
      </c>
      <c r="F92" s="15">
        <f t="shared" si="16"/>
        <v>84</v>
      </c>
      <c r="G92" s="214">
        <f>'[2]27'!H94</f>
        <v>36</v>
      </c>
      <c r="H92" s="215">
        <f>'[2]27'!I94</f>
        <v>0</v>
      </c>
      <c r="I92" s="215">
        <f>'[2]27'!J94</f>
        <v>0</v>
      </c>
      <c r="J92" s="215">
        <f>'[2]27'!K94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14">
        <f>'[2]27'!B95</f>
        <v>84</v>
      </c>
      <c r="C93" s="215">
        <f>'[2]27'!C95</f>
        <v>0</v>
      </c>
      <c r="D93" s="215">
        <f>'[2]27'!D95</f>
        <v>0</v>
      </c>
      <c r="E93" s="215">
        <f>'[2]27'!E95</f>
        <v>0</v>
      </c>
      <c r="F93" s="15">
        <f t="shared" si="16"/>
        <v>84</v>
      </c>
      <c r="G93" s="214">
        <f>'[2]27'!H95</f>
        <v>36</v>
      </c>
      <c r="H93" s="215">
        <f>'[2]27'!I95</f>
        <v>0</v>
      </c>
      <c r="I93" s="215">
        <f>'[2]27'!J95</f>
        <v>0</v>
      </c>
      <c r="J93" s="215">
        <f>'[2]27'!K95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'[2]27'!B96</f>
        <v>84</v>
      </c>
      <c r="C94" s="215">
        <f>'[2]27'!C96</f>
        <v>0</v>
      </c>
      <c r="D94" s="215">
        <f>'[2]27'!D96</f>
        <v>0</v>
      </c>
      <c r="E94" s="215">
        <f>'[2]27'!E96</f>
        <v>0</v>
      </c>
      <c r="F94" s="15">
        <f t="shared" si="16"/>
        <v>84</v>
      </c>
      <c r="G94" s="214">
        <f>'[2]27'!H96</f>
        <v>36</v>
      </c>
      <c r="H94" s="215">
        <f>'[2]27'!I96</f>
        <v>0</v>
      </c>
      <c r="I94" s="215">
        <f>'[2]27'!J96</f>
        <v>0</v>
      </c>
      <c r="J94" s="215">
        <f>'[2]27'!K96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'[2]27'!B97</f>
        <v>84</v>
      </c>
      <c r="C95" s="215">
        <f>'[2]27'!C97</f>
        <v>0</v>
      </c>
      <c r="D95" s="215">
        <f>'[2]27'!D97</f>
        <v>0</v>
      </c>
      <c r="E95" s="215">
        <f>'[2]27'!E97</f>
        <v>0</v>
      </c>
      <c r="F95" s="15">
        <f t="shared" si="16"/>
        <v>84</v>
      </c>
      <c r="G95" s="214">
        <f>'[2]27'!H97</f>
        <v>36</v>
      </c>
      <c r="H95" s="215">
        <f>'[2]27'!I97</f>
        <v>0</v>
      </c>
      <c r="I95" s="215">
        <f>'[2]27'!J97</f>
        <v>0</v>
      </c>
      <c r="J95" s="215">
        <f>'[2]27'!K97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'[2]27'!B98</f>
        <v>84</v>
      </c>
      <c r="C96" s="215">
        <f>'[2]27'!C98</f>
        <v>0</v>
      </c>
      <c r="D96" s="215">
        <f>'[2]27'!D98</f>
        <v>0</v>
      </c>
      <c r="E96" s="215">
        <f>'[2]27'!E98</f>
        <v>0</v>
      </c>
      <c r="F96" s="15">
        <f t="shared" si="16"/>
        <v>84</v>
      </c>
      <c r="G96" s="214">
        <f>'[2]27'!H98</f>
        <v>36</v>
      </c>
      <c r="H96" s="215">
        <f>'[2]27'!I98</f>
        <v>0</v>
      </c>
      <c r="I96" s="215">
        <f>'[2]27'!J98</f>
        <v>0</v>
      </c>
      <c r="J96" s="215">
        <f>'[2]27'!K98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'[2]27'!B99</f>
        <v>84</v>
      </c>
      <c r="C97" s="215">
        <f>'[2]27'!C99</f>
        <v>0</v>
      </c>
      <c r="D97" s="215">
        <f>'[2]27'!D99</f>
        <v>0</v>
      </c>
      <c r="E97" s="215">
        <f>'[2]27'!E99</f>
        <v>0</v>
      </c>
      <c r="F97" s="15">
        <f t="shared" si="16"/>
        <v>84</v>
      </c>
      <c r="G97" s="214">
        <f>'[2]27'!H99</f>
        <v>36</v>
      </c>
      <c r="H97" s="215">
        <f>'[2]27'!I99</f>
        <v>0</v>
      </c>
      <c r="I97" s="215">
        <f>'[2]27'!J99</f>
        <v>0</v>
      </c>
      <c r="J97" s="215">
        <f>'[2]27'!K99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'[2]27'!B100</f>
        <v>84</v>
      </c>
      <c r="C98" s="215">
        <f>'[2]27'!C100</f>
        <v>0</v>
      </c>
      <c r="D98" s="215">
        <f>'[2]27'!D100</f>
        <v>0</v>
      </c>
      <c r="E98" s="215">
        <f>'[2]27'!E100</f>
        <v>0</v>
      </c>
      <c r="F98" s="15">
        <f t="shared" si="16"/>
        <v>84</v>
      </c>
      <c r="G98" s="214">
        <f>'[2]27'!H100</f>
        <v>36</v>
      </c>
      <c r="H98" s="215">
        <f>'[2]27'!I100</f>
        <v>0</v>
      </c>
      <c r="I98" s="215">
        <f>'[2]27'!J100</f>
        <v>0</v>
      </c>
      <c r="J98" s="215">
        <f>'[2]27'!K100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0.85250000000000004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0.85250000000000004</v>
      </c>
      <c r="L99" s="171">
        <f t="shared" si="17"/>
        <v>2.4E-2</v>
      </c>
      <c r="M99" s="171">
        <f t="shared" si="17"/>
        <v>0.84019999999999984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0.84019999999999984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320</v>
      </c>
      <c r="G3" s="16">
        <f>'[3]27'!G5</f>
        <v>440</v>
      </c>
      <c r="H3" s="17">
        <f>SUM(B3:G3)</f>
        <v>1080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25.52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25.52</v>
      </c>
      <c r="AE3" s="8">
        <f>BD3</f>
        <v>25.52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25.52</v>
      </c>
      <c r="AL3" s="8">
        <f t="shared" ref="AL3:AQ18" si="3">Q3-X3-AE3</f>
        <v>218.95999999999998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218.95999999999998</v>
      </c>
      <c r="AT3" s="8">
        <v>25.48</v>
      </c>
      <c r="AU3" s="8">
        <v>30.86</v>
      </c>
      <c r="AW3" s="218">
        <v>25.52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25.52</v>
      </c>
      <c r="BD3" s="218">
        <v>25.52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25.52</v>
      </c>
      <c r="BL3" s="8">
        <f>AT3</f>
        <v>25.48</v>
      </c>
      <c r="BM3" s="8">
        <f>AU3</f>
        <v>30.86</v>
      </c>
      <c r="BN3" s="8">
        <f>BC3</f>
        <v>25.52</v>
      </c>
      <c r="BO3" s="8">
        <f>BJ3</f>
        <v>25.52</v>
      </c>
      <c r="BP3" s="182">
        <f>BL3-BN3</f>
        <v>-3.9999999999999147E-2</v>
      </c>
      <c r="BQ3" s="182">
        <f>BM3-BO3</f>
        <v>5.34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320</v>
      </c>
      <c r="G4" s="16">
        <f>'[3]27'!G6</f>
        <v>440</v>
      </c>
      <c r="H4" s="17">
        <f>SUM(B4:G4)</f>
        <v>1080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25.52</v>
      </c>
      <c r="AE4" s="8">
        <f t="shared" ref="AE4:AE67" si="11">BD4</f>
        <v>25.52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25.52</v>
      </c>
      <c r="AL4" s="8">
        <f t="shared" si="3"/>
        <v>218.95999999999998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218.95999999999998</v>
      </c>
      <c r="AT4" s="8">
        <v>25.48</v>
      </c>
      <c r="AU4" s="8">
        <v>30.86</v>
      </c>
      <c r="AW4" s="218">
        <v>25.52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25.52</v>
      </c>
      <c r="BD4" s="218">
        <v>25.52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25.52</v>
      </c>
      <c r="BL4" s="8">
        <f t="shared" ref="BL4:BL67" si="21">AT4</f>
        <v>25.48</v>
      </c>
      <c r="BM4" s="8">
        <f t="shared" ref="BM4:BM67" si="22">AU4</f>
        <v>30.86</v>
      </c>
      <c r="BN4" s="8">
        <f t="shared" ref="BN4:BN67" si="23">BC4</f>
        <v>25.52</v>
      </c>
      <c r="BO4" s="8">
        <f t="shared" ref="BO4:BO67" si="24">BJ4</f>
        <v>25.52</v>
      </c>
      <c r="BP4" s="182">
        <f t="shared" ref="BP4:BP67" si="25">BL4-BN4</f>
        <v>-3.9999999999999147E-2</v>
      </c>
      <c r="BQ4" s="182">
        <f t="shared" ref="BQ4:BQ67" si="26">BM4-BO4</f>
        <v>5.34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320</v>
      </c>
      <c r="G5" s="16">
        <f>'[3]27'!G7</f>
        <v>440</v>
      </c>
      <c r="H5" s="17">
        <f t="shared" ref="H5:H68" si="27">SUM(B5:G5)</f>
        <v>1080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25.52</v>
      </c>
      <c r="AE5" s="8">
        <f t="shared" si="11"/>
        <v>25.52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25.52</v>
      </c>
      <c r="AL5" s="8">
        <f t="shared" si="3"/>
        <v>218.95999999999998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218.95999999999998</v>
      </c>
      <c r="AT5" s="8">
        <v>25.48</v>
      </c>
      <c r="AU5" s="8">
        <v>30.86</v>
      </c>
      <c r="AW5" s="218">
        <v>25.52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25.52</v>
      </c>
      <c r="BD5" s="218">
        <v>25.52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25.52</v>
      </c>
      <c r="BL5" s="8">
        <f t="shared" si="21"/>
        <v>25.48</v>
      </c>
      <c r="BM5" s="8">
        <f t="shared" si="22"/>
        <v>30.86</v>
      </c>
      <c r="BN5" s="8">
        <f t="shared" si="23"/>
        <v>25.52</v>
      </c>
      <c r="BO5" s="8">
        <f t="shared" si="24"/>
        <v>25.52</v>
      </c>
      <c r="BP5" s="182">
        <f t="shared" si="25"/>
        <v>-3.9999999999999147E-2</v>
      </c>
      <c r="BQ5" s="182">
        <f t="shared" si="26"/>
        <v>5.34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320</v>
      </c>
      <c r="G6" s="16">
        <f>'[3]27'!G8</f>
        <v>440</v>
      </c>
      <c r="H6" s="17">
        <f t="shared" si="27"/>
        <v>1080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25.48</v>
      </c>
      <c r="AU6" s="8">
        <v>30.86</v>
      </c>
      <c r="AW6" s="218">
        <v>26.99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26.99</v>
      </c>
      <c r="BD6" s="218">
        <v>26.99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26.99</v>
      </c>
      <c r="BL6" s="8">
        <f t="shared" si="21"/>
        <v>25.48</v>
      </c>
      <c r="BM6" s="8">
        <f t="shared" si="22"/>
        <v>30.86</v>
      </c>
      <c r="BN6" s="8">
        <f t="shared" si="23"/>
        <v>26.99</v>
      </c>
      <c r="BO6" s="8">
        <f t="shared" si="24"/>
        <v>26.99</v>
      </c>
      <c r="BP6" s="182">
        <f t="shared" si="25"/>
        <v>-1.509999999999998</v>
      </c>
      <c r="BQ6" s="182">
        <f t="shared" si="26"/>
        <v>3.870000000000001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320</v>
      </c>
      <c r="G7" s="16">
        <f>'[3]27'!G9</f>
        <v>440</v>
      </c>
      <c r="H7" s="17">
        <f t="shared" si="27"/>
        <v>1080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25.48</v>
      </c>
      <c r="AU7" s="8">
        <v>30.86</v>
      </c>
      <c r="AW7" s="218">
        <v>26.99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26.99</v>
      </c>
      <c r="BD7" s="218">
        <v>26.99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26.99</v>
      </c>
      <c r="BL7" s="8">
        <f t="shared" si="21"/>
        <v>25.48</v>
      </c>
      <c r="BM7" s="8">
        <f t="shared" si="22"/>
        <v>30.86</v>
      </c>
      <c r="BN7" s="8">
        <f t="shared" si="23"/>
        <v>26.99</v>
      </c>
      <c r="BO7" s="8">
        <f t="shared" si="24"/>
        <v>26.99</v>
      </c>
      <c r="BP7" s="182">
        <f t="shared" si="25"/>
        <v>-1.509999999999998</v>
      </c>
      <c r="BQ7" s="182">
        <f t="shared" si="26"/>
        <v>3.870000000000001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320</v>
      </c>
      <c r="G8" s="16">
        <f>'[3]27'!G10</f>
        <v>440</v>
      </c>
      <c r="H8" s="17">
        <f t="shared" si="27"/>
        <v>1080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218">
        <v>26.99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26.99</v>
      </c>
      <c r="BD8" s="218">
        <v>26.99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82">
        <f t="shared" si="25"/>
        <v>-0.9599999999999973</v>
      </c>
      <c r="BQ8" s="182">
        <f t="shared" si="26"/>
        <v>-0.9599999999999973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320</v>
      </c>
      <c r="G9" s="16">
        <f>'[3]27'!G11</f>
        <v>440</v>
      </c>
      <c r="H9" s="17">
        <f t="shared" si="27"/>
        <v>1080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218">
        <v>26.99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26.99</v>
      </c>
      <c r="BD9" s="218">
        <v>26.99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82">
        <f t="shared" si="25"/>
        <v>-0.9599999999999973</v>
      </c>
      <c r="BQ9" s="182">
        <f t="shared" si="26"/>
        <v>-0.9599999999999973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320</v>
      </c>
      <c r="G10" s="16">
        <f>'[3]27'!G12</f>
        <v>440</v>
      </c>
      <c r="H10" s="17">
        <f t="shared" si="27"/>
        <v>1080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218">
        <v>26.99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26.99</v>
      </c>
      <c r="BD10" s="218">
        <v>26.99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82">
        <f t="shared" si="25"/>
        <v>-0.9599999999999973</v>
      </c>
      <c r="BQ10" s="182">
        <f t="shared" si="26"/>
        <v>-0.9599999999999973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320</v>
      </c>
      <c r="G11" s="16">
        <f>'[3]27'!G13</f>
        <v>440</v>
      </c>
      <c r="H11" s="17">
        <f t="shared" si="27"/>
        <v>1080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218">
        <v>26.99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26.99</v>
      </c>
      <c r="BD11" s="218">
        <v>26.99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82">
        <f t="shared" si="25"/>
        <v>-0.9599999999999973</v>
      </c>
      <c r="BQ11" s="182">
        <f t="shared" si="26"/>
        <v>-0.9599999999999973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320</v>
      </c>
      <c r="G12" s="16">
        <f>'[3]27'!G14</f>
        <v>440</v>
      </c>
      <c r="H12" s="17">
        <f t="shared" si="27"/>
        <v>1080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25.48</v>
      </c>
      <c r="AU12" s="8">
        <v>30.86</v>
      </c>
      <c r="AW12" s="218">
        <v>26.99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26.99</v>
      </c>
      <c r="BD12" s="218">
        <v>26.99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26.99</v>
      </c>
      <c r="BL12" s="8">
        <f t="shared" si="21"/>
        <v>25.48</v>
      </c>
      <c r="BM12" s="8">
        <f t="shared" si="22"/>
        <v>30.86</v>
      </c>
      <c r="BN12" s="8">
        <f t="shared" si="23"/>
        <v>26.99</v>
      </c>
      <c r="BO12" s="8">
        <f t="shared" si="24"/>
        <v>26.99</v>
      </c>
      <c r="BP12" s="182">
        <f t="shared" si="25"/>
        <v>-1.509999999999998</v>
      </c>
      <c r="BQ12" s="182">
        <f t="shared" si="26"/>
        <v>3.870000000000001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320</v>
      </c>
      <c r="G13" s="16">
        <f>'[3]27'!G15</f>
        <v>440</v>
      </c>
      <c r="H13" s="17">
        <f t="shared" si="27"/>
        <v>1080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25.48</v>
      </c>
      <c r="AU13" s="8">
        <v>30.86</v>
      </c>
      <c r="AW13" s="218">
        <v>26.42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26.42</v>
      </c>
      <c r="BD13" s="218">
        <v>32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32</v>
      </c>
      <c r="BL13" s="8">
        <f t="shared" si="21"/>
        <v>25.48</v>
      </c>
      <c r="BM13" s="8">
        <f t="shared" si="22"/>
        <v>30.86</v>
      </c>
      <c r="BN13" s="8">
        <f t="shared" si="23"/>
        <v>26.42</v>
      </c>
      <c r="BO13" s="8">
        <f t="shared" si="24"/>
        <v>32</v>
      </c>
      <c r="BP13" s="182">
        <f t="shared" si="25"/>
        <v>-0.94000000000000128</v>
      </c>
      <c r="BQ13" s="182">
        <f t="shared" si="26"/>
        <v>-1.1400000000000006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320</v>
      </c>
      <c r="G14" s="16">
        <f>'[3]27'!G16</f>
        <v>440</v>
      </c>
      <c r="H14" s="17">
        <f t="shared" si="27"/>
        <v>1080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25.48</v>
      </c>
      <c r="AU14" s="8">
        <v>30.86</v>
      </c>
      <c r="AW14" s="218">
        <v>26.42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26.42</v>
      </c>
      <c r="BD14" s="218">
        <v>32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32</v>
      </c>
      <c r="BL14" s="8">
        <f t="shared" si="21"/>
        <v>25.48</v>
      </c>
      <c r="BM14" s="8">
        <f t="shared" si="22"/>
        <v>30.86</v>
      </c>
      <c r="BN14" s="8">
        <f t="shared" si="23"/>
        <v>26.42</v>
      </c>
      <c r="BO14" s="8">
        <f t="shared" si="24"/>
        <v>32</v>
      </c>
      <c r="BP14" s="182">
        <f t="shared" si="25"/>
        <v>-0.94000000000000128</v>
      </c>
      <c r="BQ14" s="182">
        <f t="shared" si="26"/>
        <v>-1.1400000000000006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320</v>
      </c>
      <c r="G15" s="16">
        <f>'[3]27'!G17</f>
        <v>440</v>
      </c>
      <c r="H15" s="17">
        <f t="shared" si="27"/>
        <v>1080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23.58</v>
      </c>
      <c r="AU15" s="8">
        <v>30.86</v>
      </c>
      <c r="AW15" s="218">
        <v>26.42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26.42</v>
      </c>
      <c r="BD15" s="218">
        <v>32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32</v>
      </c>
      <c r="BL15" s="8">
        <f t="shared" si="21"/>
        <v>23.58</v>
      </c>
      <c r="BM15" s="8">
        <f t="shared" si="22"/>
        <v>30.86</v>
      </c>
      <c r="BN15" s="8">
        <f t="shared" si="23"/>
        <v>26.42</v>
      </c>
      <c r="BO15" s="8">
        <f t="shared" si="24"/>
        <v>32</v>
      </c>
      <c r="BP15" s="182">
        <f t="shared" si="25"/>
        <v>-2.8400000000000034</v>
      </c>
      <c r="BQ15" s="182">
        <f t="shared" si="26"/>
        <v>-1.1400000000000006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320</v>
      </c>
      <c r="G16" s="16">
        <f>'[3]27'!G18</f>
        <v>440</v>
      </c>
      <c r="H16" s="17">
        <f t="shared" si="27"/>
        <v>1080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25.48</v>
      </c>
      <c r="AU16" s="8">
        <v>30.86</v>
      </c>
      <c r="AW16" s="218">
        <v>26.42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26.42</v>
      </c>
      <c r="BD16" s="218">
        <v>32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32</v>
      </c>
      <c r="BL16" s="8">
        <f t="shared" si="21"/>
        <v>25.48</v>
      </c>
      <c r="BM16" s="8">
        <f t="shared" si="22"/>
        <v>30.86</v>
      </c>
      <c r="BN16" s="8">
        <f t="shared" si="23"/>
        <v>26.42</v>
      </c>
      <c r="BO16" s="8">
        <f t="shared" si="24"/>
        <v>32</v>
      </c>
      <c r="BP16" s="182">
        <f t="shared" si="25"/>
        <v>-0.94000000000000128</v>
      </c>
      <c r="BQ16" s="182">
        <f t="shared" si="26"/>
        <v>-1.1400000000000006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320</v>
      </c>
      <c r="G17" s="16">
        <f>'[3]27'!G19</f>
        <v>440</v>
      </c>
      <c r="H17" s="17">
        <f t="shared" si="27"/>
        <v>1080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25.48</v>
      </c>
      <c r="AU17" s="8">
        <v>30.86</v>
      </c>
      <c r="AW17" s="218">
        <v>26.42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26.42</v>
      </c>
      <c r="BD17" s="218">
        <v>32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32</v>
      </c>
      <c r="BL17" s="8">
        <f t="shared" si="21"/>
        <v>25.48</v>
      </c>
      <c r="BM17" s="8">
        <f t="shared" si="22"/>
        <v>30.86</v>
      </c>
      <c r="BN17" s="8">
        <f t="shared" si="23"/>
        <v>26.42</v>
      </c>
      <c r="BO17" s="8">
        <f t="shared" si="24"/>
        <v>32</v>
      </c>
      <c r="BP17" s="182">
        <f t="shared" si="25"/>
        <v>-0.94000000000000128</v>
      </c>
      <c r="BQ17" s="182">
        <f t="shared" si="26"/>
        <v>-1.1400000000000006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320</v>
      </c>
      <c r="G18" s="16">
        <f>'[3]27'!G20</f>
        <v>440</v>
      </c>
      <c r="H18" s="17">
        <f t="shared" si="27"/>
        <v>1080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25.48</v>
      </c>
      <c r="AU18" s="8">
        <v>30.86</v>
      </c>
      <c r="AW18" s="218">
        <v>26.42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26.42</v>
      </c>
      <c r="BD18" s="218">
        <v>32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32</v>
      </c>
      <c r="BL18" s="8">
        <f t="shared" si="21"/>
        <v>25.48</v>
      </c>
      <c r="BM18" s="8">
        <f t="shared" si="22"/>
        <v>30.86</v>
      </c>
      <c r="BN18" s="8">
        <f t="shared" si="23"/>
        <v>26.42</v>
      </c>
      <c r="BO18" s="8">
        <f t="shared" si="24"/>
        <v>32</v>
      </c>
      <c r="BP18" s="182">
        <f t="shared" si="25"/>
        <v>-0.94000000000000128</v>
      </c>
      <c r="BQ18" s="182">
        <f t="shared" si="26"/>
        <v>-1.1400000000000006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320</v>
      </c>
      <c r="G19" s="16">
        <f>'[3]27'!G21</f>
        <v>440</v>
      </c>
      <c r="H19" s="17">
        <f t="shared" si="27"/>
        <v>1080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25.48</v>
      </c>
      <c r="AU19" s="8">
        <v>30.86</v>
      </c>
      <c r="AW19" s="218">
        <v>26.99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26.99</v>
      </c>
      <c r="BD19" s="218">
        <v>26.99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26.99</v>
      </c>
      <c r="BL19" s="8">
        <f t="shared" si="21"/>
        <v>25.48</v>
      </c>
      <c r="BM19" s="8">
        <f t="shared" si="22"/>
        <v>30.86</v>
      </c>
      <c r="BN19" s="8">
        <f t="shared" si="23"/>
        <v>26.99</v>
      </c>
      <c r="BO19" s="8">
        <f t="shared" si="24"/>
        <v>26.99</v>
      </c>
      <c r="BP19" s="182">
        <f t="shared" si="25"/>
        <v>-1.509999999999998</v>
      </c>
      <c r="BQ19" s="182">
        <f t="shared" si="26"/>
        <v>3.870000000000001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320</v>
      </c>
      <c r="G20" s="16">
        <f>'[3]27'!G22</f>
        <v>440</v>
      </c>
      <c r="H20" s="17">
        <f t="shared" si="27"/>
        <v>1080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25.48</v>
      </c>
      <c r="AU20" s="8">
        <v>30.86</v>
      </c>
      <c r="AW20" s="218">
        <v>26.99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26.99</v>
      </c>
      <c r="BD20" s="218">
        <v>26.99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26.99</v>
      </c>
      <c r="BL20" s="8">
        <f t="shared" si="21"/>
        <v>25.48</v>
      </c>
      <c r="BM20" s="8">
        <f t="shared" si="22"/>
        <v>30.86</v>
      </c>
      <c r="BN20" s="8">
        <f t="shared" si="23"/>
        <v>26.99</v>
      </c>
      <c r="BO20" s="8">
        <f t="shared" si="24"/>
        <v>26.99</v>
      </c>
      <c r="BP20" s="182">
        <f t="shared" si="25"/>
        <v>-1.509999999999998</v>
      </c>
      <c r="BQ20" s="182">
        <f t="shared" si="26"/>
        <v>3.870000000000001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320</v>
      </c>
      <c r="G21" s="16">
        <f>'[3]27'!G23</f>
        <v>440</v>
      </c>
      <c r="H21" s="17">
        <f t="shared" si="27"/>
        <v>1080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25.48</v>
      </c>
      <c r="AU21" s="8">
        <v>30.86</v>
      </c>
      <c r="AW21" s="218">
        <v>26.99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26.99</v>
      </c>
      <c r="BD21" s="218">
        <v>26.99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26.99</v>
      </c>
      <c r="BL21" s="8">
        <f t="shared" si="21"/>
        <v>25.48</v>
      </c>
      <c r="BM21" s="8">
        <f t="shared" si="22"/>
        <v>30.86</v>
      </c>
      <c r="BN21" s="8">
        <f t="shared" si="23"/>
        <v>26.99</v>
      </c>
      <c r="BO21" s="8">
        <f t="shared" si="24"/>
        <v>26.99</v>
      </c>
      <c r="BP21" s="182">
        <f t="shared" si="25"/>
        <v>-1.509999999999998</v>
      </c>
      <c r="BQ21" s="182">
        <f t="shared" si="26"/>
        <v>3.870000000000001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320</v>
      </c>
      <c r="G22" s="16">
        <f>'[3]27'!G24</f>
        <v>440</v>
      </c>
      <c r="H22" s="17">
        <f t="shared" si="27"/>
        <v>1080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25.48</v>
      </c>
      <c r="AU22" s="8">
        <v>30.86</v>
      </c>
      <c r="AW22" s="218">
        <v>26.99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26.99</v>
      </c>
      <c r="BD22" s="218">
        <v>26.99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26.99</v>
      </c>
      <c r="BL22" s="8">
        <f t="shared" si="21"/>
        <v>25.48</v>
      </c>
      <c r="BM22" s="8">
        <f t="shared" si="22"/>
        <v>30.86</v>
      </c>
      <c r="BN22" s="8">
        <f t="shared" si="23"/>
        <v>26.99</v>
      </c>
      <c r="BO22" s="8">
        <f t="shared" si="24"/>
        <v>26.99</v>
      </c>
      <c r="BP22" s="182">
        <f t="shared" si="25"/>
        <v>-1.509999999999998</v>
      </c>
      <c r="BQ22" s="182">
        <f t="shared" si="26"/>
        <v>3.870000000000001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320</v>
      </c>
      <c r="G23" s="16">
        <f>'[3]27'!G25</f>
        <v>440</v>
      </c>
      <c r="H23" s="17">
        <f t="shared" si="27"/>
        <v>1080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25.48</v>
      </c>
      <c r="AU23" s="8">
        <v>30.86</v>
      </c>
      <c r="AW23" s="218">
        <v>26.42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26.42</v>
      </c>
      <c r="BD23" s="218">
        <v>32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32</v>
      </c>
      <c r="BL23" s="8">
        <f t="shared" si="21"/>
        <v>25.48</v>
      </c>
      <c r="BM23" s="8">
        <f t="shared" si="22"/>
        <v>30.86</v>
      </c>
      <c r="BN23" s="8">
        <f t="shared" si="23"/>
        <v>26.42</v>
      </c>
      <c r="BO23" s="8">
        <f t="shared" si="24"/>
        <v>32</v>
      </c>
      <c r="BP23" s="182">
        <f t="shared" si="25"/>
        <v>-0.94000000000000128</v>
      </c>
      <c r="BQ23" s="182">
        <f t="shared" si="26"/>
        <v>-1.1400000000000006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320</v>
      </c>
      <c r="G24" s="16">
        <f>'[3]27'!G26</f>
        <v>440</v>
      </c>
      <c r="H24" s="17">
        <f t="shared" si="27"/>
        <v>1080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25.48</v>
      </c>
      <c r="AU24" s="8">
        <v>30.86</v>
      </c>
      <c r="AW24" s="218">
        <v>26.42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26.42</v>
      </c>
      <c r="BD24" s="218">
        <v>32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32</v>
      </c>
      <c r="BL24" s="8">
        <f t="shared" si="21"/>
        <v>25.48</v>
      </c>
      <c r="BM24" s="8">
        <f t="shared" si="22"/>
        <v>30.86</v>
      </c>
      <c r="BN24" s="8">
        <f t="shared" si="23"/>
        <v>26.42</v>
      </c>
      <c r="BO24" s="8">
        <f t="shared" si="24"/>
        <v>32</v>
      </c>
      <c r="BP24" s="182">
        <f t="shared" si="25"/>
        <v>-0.94000000000000128</v>
      </c>
      <c r="BQ24" s="182">
        <f t="shared" si="26"/>
        <v>-1.1400000000000006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320</v>
      </c>
      <c r="G25" s="16">
        <f>'[3]27'!G27</f>
        <v>440</v>
      </c>
      <c r="H25" s="17">
        <f t="shared" si="27"/>
        <v>1080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25.48</v>
      </c>
      <c r="AU25" s="8">
        <v>30.86</v>
      </c>
      <c r="AW25" s="218">
        <v>26.42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26.42</v>
      </c>
      <c r="BD25" s="218">
        <v>32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32</v>
      </c>
      <c r="BL25" s="8">
        <f t="shared" si="21"/>
        <v>25.48</v>
      </c>
      <c r="BM25" s="8">
        <f t="shared" si="22"/>
        <v>30.86</v>
      </c>
      <c r="BN25" s="8">
        <f t="shared" si="23"/>
        <v>26.42</v>
      </c>
      <c r="BO25" s="8">
        <f t="shared" si="24"/>
        <v>32</v>
      </c>
      <c r="BP25" s="182">
        <f t="shared" si="25"/>
        <v>-0.94000000000000128</v>
      </c>
      <c r="BQ25" s="182">
        <f t="shared" si="26"/>
        <v>-1.1400000000000006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320</v>
      </c>
      <c r="G26" s="16">
        <f>'[3]27'!G28</f>
        <v>440</v>
      </c>
      <c r="H26" s="17">
        <f t="shared" si="27"/>
        <v>1080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24.45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24.45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213.55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213.55</v>
      </c>
      <c r="AT26" s="8">
        <v>25.48</v>
      </c>
      <c r="AU26" s="8">
        <v>30.86</v>
      </c>
      <c r="AW26" s="218">
        <v>24.45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24.45</v>
      </c>
      <c r="BD26" s="218">
        <v>32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32</v>
      </c>
      <c r="BL26" s="8">
        <f t="shared" si="21"/>
        <v>25.48</v>
      </c>
      <c r="BM26" s="8">
        <f t="shared" si="22"/>
        <v>30.86</v>
      </c>
      <c r="BN26" s="8">
        <f t="shared" si="23"/>
        <v>24.45</v>
      </c>
      <c r="BO26" s="8">
        <f t="shared" si="24"/>
        <v>32</v>
      </c>
      <c r="BP26" s="182">
        <f t="shared" si="25"/>
        <v>1.0300000000000011</v>
      </c>
      <c r="BQ26" s="182">
        <f t="shared" si="26"/>
        <v>-1.1400000000000006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320</v>
      </c>
      <c r="G27" s="16">
        <f>'[3]27'!G29</f>
        <v>440</v>
      </c>
      <c r="H27" s="17">
        <f t="shared" si="27"/>
        <v>1080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25.48</v>
      </c>
      <c r="AU27" s="8">
        <v>30.86</v>
      </c>
      <c r="AW27" s="218">
        <v>26.42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26.42</v>
      </c>
      <c r="BD27" s="218">
        <v>32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32</v>
      </c>
      <c r="BL27" s="8">
        <f t="shared" si="21"/>
        <v>25.48</v>
      </c>
      <c r="BM27" s="8">
        <f t="shared" si="22"/>
        <v>30.86</v>
      </c>
      <c r="BN27" s="8">
        <f t="shared" si="23"/>
        <v>26.42</v>
      </c>
      <c r="BO27" s="8">
        <f t="shared" si="24"/>
        <v>32</v>
      </c>
      <c r="BP27" s="182">
        <f t="shared" si="25"/>
        <v>-0.94000000000000128</v>
      </c>
      <c r="BQ27" s="182">
        <f t="shared" si="26"/>
        <v>-1.1400000000000006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320</v>
      </c>
      <c r="G28" s="16">
        <f>'[3]27'!G30</f>
        <v>440</v>
      </c>
      <c r="H28" s="17">
        <f t="shared" si="27"/>
        <v>1080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26.03</v>
      </c>
      <c r="AU28" s="8">
        <v>26.03</v>
      </c>
      <c r="AW28" s="218">
        <v>26.42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26.42</v>
      </c>
      <c r="BD28" s="218">
        <v>32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32</v>
      </c>
      <c r="BL28" s="8">
        <f t="shared" si="21"/>
        <v>26.03</v>
      </c>
      <c r="BM28" s="8">
        <f t="shared" si="22"/>
        <v>26.03</v>
      </c>
      <c r="BN28" s="8">
        <f t="shared" si="23"/>
        <v>26.42</v>
      </c>
      <c r="BO28" s="8">
        <f t="shared" si="24"/>
        <v>32</v>
      </c>
      <c r="BP28" s="182">
        <f t="shared" si="25"/>
        <v>-0.39000000000000057</v>
      </c>
      <c r="BQ28" s="182">
        <f t="shared" si="26"/>
        <v>-5.9699999999999989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320</v>
      </c>
      <c r="G29" s="16">
        <f>'[3]27'!G31</f>
        <v>440</v>
      </c>
      <c r="H29" s="17">
        <f t="shared" si="27"/>
        <v>1080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26.03</v>
      </c>
      <c r="AU29" s="8">
        <v>26.03</v>
      </c>
      <c r="AW29" s="218">
        <v>26.42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26.42</v>
      </c>
      <c r="BD29" s="218">
        <v>32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32</v>
      </c>
      <c r="BL29" s="8">
        <f t="shared" si="21"/>
        <v>26.03</v>
      </c>
      <c r="BM29" s="8">
        <f t="shared" si="22"/>
        <v>26.03</v>
      </c>
      <c r="BN29" s="8">
        <f t="shared" si="23"/>
        <v>26.42</v>
      </c>
      <c r="BO29" s="8">
        <f t="shared" si="24"/>
        <v>32</v>
      </c>
      <c r="BP29" s="182">
        <f t="shared" si="25"/>
        <v>-0.39000000000000057</v>
      </c>
      <c r="BQ29" s="182">
        <f t="shared" si="26"/>
        <v>-5.9699999999999989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320</v>
      </c>
      <c r="G30" s="16">
        <f>'[3]27'!G32</f>
        <v>440</v>
      </c>
      <c r="H30" s="17">
        <f t="shared" si="27"/>
        <v>1080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26.03</v>
      </c>
      <c r="AU30" s="8">
        <v>26.03</v>
      </c>
      <c r="AW30" s="218">
        <v>26.42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26.42</v>
      </c>
      <c r="BD30" s="218">
        <v>32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32</v>
      </c>
      <c r="BL30" s="8">
        <f t="shared" si="21"/>
        <v>26.03</v>
      </c>
      <c r="BM30" s="8">
        <f t="shared" si="22"/>
        <v>26.03</v>
      </c>
      <c r="BN30" s="8">
        <f t="shared" si="23"/>
        <v>26.42</v>
      </c>
      <c r="BO30" s="8">
        <f t="shared" si="24"/>
        <v>32</v>
      </c>
      <c r="BP30" s="182">
        <f t="shared" si="25"/>
        <v>-0.39000000000000057</v>
      </c>
      <c r="BQ30" s="182">
        <f t="shared" si="26"/>
        <v>-5.9699999999999989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320</v>
      </c>
      <c r="G31" s="16">
        <f>'[3]27'!G33</f>
        <v>440</v>
      </c>
      <c r="H31" s="17">
        <f t="shared" si="27"/>
        <v>1080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26.03</v>
      </c>
      <c r="AU31" s="8">
        <v>26.03</v>
      </c>
      <c r="AW31" s="218">
        <v>26.42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26.42</v>
      </c>
      <c r="BD31" s="218">
        <v>32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32</v>
      </c>
      <c r="BL31" s="8">
        <f t="shared" si="21"/>
        <v>26.03</v>
      </c>
      <c r="BM31" s="8">
        <f t="shared" si="22"/>
        <v>26.03</v>
      </c>
      <c r="BN31" s="8">
        <f t="shared" si="23"/>
        <v>26.42</v>
      </c>
      <c r="BO31" s="8">
        <f t="shared" si="24"/>
        <v>32</v>
      </c>
      <c r="BP31" s="182">
        <f t="shared" si="25"/>
        <v>-0.39000000000000057</v>
      </c>
      <c r="BQ31" s="182">
        <f t="shared" si="26"/>
        <v>-5.9699999999999989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320</v>
      </c>
      <c r="G32" s="16">
        <f>'[3]27'!G34</f>
        <v>440</v>
      </c>
      <c r="H32" s="17">
        <f t="shared" si="27"/>
        <v>1080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26.03</v>
      </c>
      <c r="AU32" s="8">
        <v>26.03</v>
      </c>
      <c r="AW32" s="218">
        <v>26.42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26.42</v>
      </c>
      <c r="BD32" s="218">
        <v>32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32</v>
      </c>
      <c r="BL32" s="8">
        <f t="shared" si="21"/>
        <v>26.03</v>
      </c>
      <c r="BM32" s="8">
        <f t="shared" si="22"/>
        <v>26.03</v>
      </c>
      <c r="BN32" s="8">
        <f t="shared" si="23"/>
        <v>26.42</v>
      </c>
      <c r="BO32" s="8">
        <f t="shared" si="24"/>
        <v>32</v>
      </c>
      <c r="BP32" s="182">
        <f t="shared" si="25"/>
        <v>-0.39000000000000057</v>
      </c>
      <c r="BQ32" s="182">
        <f t="shared" si="26"/>
        <v>-5.9699999999999989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320</v>
      </c>
      <c r="G33" s="16">
        <f>'[3]27'!G35</f>
        <v>440</v>
      </c>
      <c r="H33" s="17">
        <f t="shared" si="27"/>
        <v>1080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26.03</v>
      </c>
      <c r="AU33" s="8">
        <v>26.03</v>
      </c>
      <c r="AW33" s="218">
        <v>26.42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26.42</v>
      </c>
      <c r="BD33" s="218">
        <v>32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32</v>
      </c>
      <c r="BL33" s="8">
        <f t="shared" si="21"/>
        <v>26.03</v>
      </c>
      <c r="BM33" s="8">
        <f t="shared" si="22"/>
        <v>26.03</v>
      </c>
      <c r="BN33" s="8">
        <f t="shared" si="23"/>
        <v>26.42</v>
      </c>
      <c r="BO33" s="8">
        <f t="shared" si="24"/>
        <v>32</v>
      </c>
      <c r="BP33" s="182">
        <f t="shared" si="25"/>
        <v>-0.39000000000000057</v>
      </c>
      <c r="BQ33" s="182">
        <f t="shared" si="26"/>
        <v>-5.9699999999999989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320</v>
      </c>
      <c r="G34" s="16">
        <f>'[3]27'!G36</f>
        <v>440</v>
      </c>
      <c r="H34" s="17">
        <f t="shared" si="27"/>
        <v>1080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26.03</v>
      </c>
      <c r="AU34" s="8">
        <v>26.03</v>
      </c>
      <c r="AW34" s="218">
        <v>26.42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26.42</v>
      </c>
      <c r="BD34" s="218">
        <v>32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32</v>
      </c>
      <c r="BL34" s="8">
        <f t="shared" si="21"/>
        <v>26.03</v>
      </c>
      <c r="BM34" s="8">
        <f t="shared" si="22"/>
        <v>26.03</v>
      </c>
      <c r="BN34" s="8">
        <f t="shared" si="23"/>
        <v>26.42</v>
      </c>
      <c r="BO34" s="8">
        <f t="shared" si="24"/>
        <v>32</v>
      </c>
      <c r="BP34" s="182">
        <f t="shared" si="25"/>
        <v>-0.39000000000000057</v>
      </c>
      <c r="BQ34" s="182">
        <f t="shared" si="26"/>
        <v>-5.9699999999999989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320</v>
      </c>
      <c r="G35" s="16">
        <f>'[3]27'!G37</f>
        <v>440</v>
      </c>
      <c r="H35" s="17">
        <f t="shared" si="27"/>
        <v>1080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26.03</v>
      </c>
      <c r="AU35" s="8">
        <v>26.03</v>
      </c>
      <c r="AW35" s="218">
        <v>26.42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26.42</v>
      </c>
      <c r="BD35" s="218">
        <v>32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32</v>
      </c>
      <c r="BL35" s="8">
        <f t="shared" si="21"/>
        <v>26.03</v>
      </c>
      <c r="BM35" s="8">
        <f t="shared" si="22"/>
        <v>26.03</v>
      </c>
      <c r="BN35" s="8">
        <f t="shared" si="23"/>
        <v>26.42</v>
      </c>
      <c r="BO35" s="8">
        <f t="shared" si="24"/>
        <v>32</v>
      </c>
      <c r="BP35" s="182">
        <f t="shared" si="25"/>
        <v>-0.39000000000000057</v>
      </c>
      <c r="BQ35" s="182">
        <f t="shared" si="26"/>
        <v>-5.9699999999999989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320</v>
      </c>
      <c r="G36" s="16">
        <f>'[3]27'!G38</f>
        <v>440</v>
      </c>
      <c r="H36" s="17">
        <f t="shared" si="27"/>
        <v>1080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26.03</v>
      </c>
      <c r="AU36" s="8">
        <v>26.03</v>
      </c>
      <c r="AW36" s="218">
        <v>26.42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26.42</v>
      </c>
      <c r="BD36" s="218">
        <v>32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32</v>
      </c>
      <c r="BL36" s="8">
        <f t="shared" si="21"/>
        <v>26.03</v>
      </c>
      <c r="BM36" s="8">
        <f t="shared" si="22"/>
        <v>26.03</v>
      </c>
      <c r="BN36" s="8">
        <f t="shared" si="23"/>
        <v>26.42</v>
      </c>
      <c r="BO36" s="8">
        <f t="shared" si="24"/>
        <v>32</v>
      </c>
      <c r="BP36" s="182">
        <f t="shared" si="25"/>
        <v>-0.39000000000000057</v>
      </c>
      <c r="BQ36" s="182">
        <f t="shared" si="26"/>
        <v>-5.9699999999999989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320</v>
      </c>
      <c r="G37" s="16">
        <f>'[3]27'!G39</f>
        <v>440</v>
      </c>
      <c r="H37" s="17">
        <f t="shared" si="27"/>
        <v>1080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218">
        <v>26.99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26.99</v>
      </c>
      <c r="BD37" s="218">
        <v>26.99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82">
        <f t="shared" si="25"/>
        <v>-0.9599999999999973</v>
      </c>
      <c r="BQ37" s="182">
        <f t="shared" si="26"/>
        <v>-0.9599999999999973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320</v>
      </c>
      <c r="G38" s="16">
        <f>'[3]27'!G40</f>
        <v>440</v>
      </c>
      <c r="H38" s="17">
        <f t="shared" si="27"/>
        <v>1080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218">
        <v>26.99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26.99</v>
      </c>
      <c r="BD38" s="218">
        <v>26.99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82">
        <f t="shared" si="25"/>
        <v>-0.9599999999999973</v>
      </c>
      <c r="BQ38" s="182">
        <f t="shared" si="26"/>
        <v>-0.9599999999999973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320</v>
      </c>
      <c r="G39" s="16">
        <f>'[3]27'!G41</f>
        <v>440</v>
      </c>
      <c r="H39" s="17">
        <f t="shared" si="27"/>
        <v>1080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218">
        <v>26.99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26.99</v>
      </c>
      <c r="BD39" s="218">
        <v>26.99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82">
        <f t="shared" si="25"/>
        <v>-0.9599999999999973</v>
      </c>
      <c r="BQ39" s="182">
        <f t="shared" si="26"/>
        <v>-0.9599999999999973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320</v>
      </c>
      <c r="G40" s="16">
        <f>'[3]27'!G42</f>
        <v>440</v>
      </c>
      <c r="H40" s="17">
        <f t="shared" si="27"/>
        <v>1080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218">
        <v>26.99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26.99</v>
      </c>
      <c r="BD40" s="218">
        <v>26.99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82">
        <f t="shared" si="25"/>
        <v>-0.9599999999999973</v>
      </c>
      <c r="BQ40" s="182">
        <f t="shared" si="26"/>
        <v>-0.9599999999999973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320</v>
      </c>
      <c r="G41" s="16">
        <f>'[3]27'!G43</f>
        <v>440</v>
      </c>
      <c r="H41" s="17">
        <f t="shared" si="27"/>
        <v>1080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218">
        <v>26.99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26.99</v>
      </c>
      <c r="BD41" s="218">
        <v>26.99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82">
        <f t="shared" si="25"/>
        <v>-0.9599999999999973</v>
      </c>
      <c r="BQ41" s="182">
        <f t="shared" si="26"/>
        <v>-0.9599999999999973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320</v>
      </c>
      <c r="G42" s="16">
        <f>'[3]27'!G44</f>
        <v>440</v>
      </c>
      <c r="H42" s="17">
        <f t="shared" si="27"/>
        <v>1080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218">
        <v>26.99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26.99</v>
      </c>
      <c r="BD42" s="218">
        <v>26.99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82">
        <f t="shared" si="25"/>
        <v>-0.9599999999999973</v>
      </c>
      <c r="BQ42" s="182">
        <f t="shared" si="26"/>
        <v>-0.9599999999999973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310</v>
      </c>
      <c r="G43" s="16">
        <f>'[3]27'!G45</f>
        <v>420</v>
      </c>
      <c r="H43" s="17">
        <f t="shared" si="27"/>
        <v>1050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310</v>
      </c>
      <c r="G44" s="16">
        <f>'[3]27'!G46</f>
        <v>420</v>
      </c>
      <c r="H44" s="17">
        <f t="shared" si="27"/>
        <v>1050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310</v>
      </c>
      <c r="G45" s="16">
        <f>'[3]27'!G47</f>
        <v>420</v>
      </c>
      <c r="H45" s="17">
        <f t="shared" si="27"/>
        <v>1050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310</v>
      </c>
      <c r="G46" s="16">
        <f>'[3]27'!G48</f>
        <v>420</v>
      </c>
      <c r="H46" s="17">
        <f t="shared" si="27"/>
        <v>1050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310</v>
      </c>
      <c r="G47" s="16">
        <f>'[3]27'!G49</f>
        <v>420</v>
      </c>
      <c r="H47" s="17">
        <f t="shared" si="27"/>
        <v>1050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310</v>
      </c>
      <c r="G48" s="16">
        <f>'[3]27'!G50</f>
        <v>420</v>
      </c>
      <c r="H48" s="17">
        <f t="shared" si="27"/>
        <v>1050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310</v>
      </c>
      <c r="G49" s="16">
        <f>'[3]27'!G51</f>
        <v>420</v>
      </c>
      <c r="H49" s="17">
        <f t="shared" si="27"/>
        <v>1050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310</v>
      </c>
      <c r="G50" s="16">
        <f>'[3]27'!G52</f>
        <v>420</v>
      </c>
      <c r="H50" s="17">
        <f t="shared" si="27"/>
        <v>1050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26.11</v>
      </c>
      <c r="AU50" s="8">
        <v>26.11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26.11</v>
      </c>
      <c r="BM50" s="8">
        <f t="shared" si="22"/>
        <v>26.11</v>
      </c>
      <c r="BN50" s="8">
        <f t="shared" si="23"/>
        <v>26.99</v>
      </c>
      <c r="BO50" s="8">
        <f t="shared" si="24"/>
        <v>26.99</v>
      </c>
      <c r="BP50" s="182">
        <f t="shared" si="25"/>
        <v>-0.87999999999999901</v>
      </c>
      <c r="BQ50" s="182">
        <f t="shared" si="26"/>
        <v>-0.87999999999999901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310</v>
      </c>
      <c r="G51" s="16">
        <f>'[3]27'!G53</f>
        <v>420</v>
      </c>
      <c r="H51" s="17">
        <f t="shared" si="27"/>
        <v>1050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26.11</v>
      </c>
      <c r="AU51" s="8">
        <v>26.11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26.11</v>
      </c>
      <c r="BM51" s="8">
        <f t="shared" si="22"/>
        <v>26.11</v>
      </c>
      <c r="BN51" s="8">
        <f t="shared" si="23"/>
        <v>26.99</v>
      </c>
      <c r="BO51" s="8">
        <f t="shared" si="24"/>
        <v>26.99</v>
      </c>
      <c r="BP51" s="182">
        <f t="shared" si="25"/>
        <v>-0.87999999999999901</v>
      </c>
      <c r="BQ51" s="182">
        <f t="shared" si="26"/>
        <v>-0.87999999999999901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310</v>
      </c>
      <c r="G52" s="16">
        <f>'[3]27'!G54</f>
        <v>420</v>
      </c>
      <c r="H52" s="17">
        <f t="shared" si="27"/>
        <v>1050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26.11</v>
      </c>
      <c r="AU52" s="8">
        <v>26.11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26.11</v>
      </c>
      <c r="BM52" s="8">
        <f t="shared" si="22"/>
        <v>26.11</v>
      </c>
      <c r="BN52" s="8">
        <f t="shared" si="23"/>
        <v>26.99</v>
      </c>
      <c r="BO52" s="8">
        <f t="shared" si="24"/>
        <v>26.99</v>
      </c>
      <c r="BP52" s="182">
        <f t="shared" si="25"/>
        <v>-0.87999999999999901</v>
      </c>
      <c r="BQ52" s="182">
        <f t="shared" si="26"/>
        <v>-0.87999999999999901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310</v>
      </c>
      <c r="G53" s="16">
        <f>'[3]27'!G55</f>
        <v>420</v>
      </c>
      <c r="H53" s="17">
        <f t="shared" si="27"/>
        <v>1050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26.11</v>
      </c>
      <c r="AU53" s="8">
        <v>26.11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26.11</v>
      </c>
      <c r="BM53" s="8">
        <f t="shared" si="22"/>
        <v>26.11</v>
      </c>
      <c r="BN53" s="8">
        <f t="shared" si="23"/>
        <v>26.99</v>
      </c>
      <c r="BO53" s="8">
        <f t="shared" si="24"/>
        <v>26.99</v>
      </c>
      <c r="BP53" s="182">
        <f t="shared" si="25"/>
        <v>-0.87999999999999901</v>
      </c>
      <c r="BQ53" s="182">
        <f t="shared" si="26"/>
        <v>-0.87999999999999901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310</v>
      </c>
      <c r="G54" s="16">
        <f>'[3]27'!G56</f>
        <v>420</v>
      </c>
      <c r="H54" s="17">
        <f t="shared" si="27"/>
        <v>1050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26.11</v>
      </c>
      <c r="AU54" s="8">
        <v>26.11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26.11</v>
      </c>
      <c r="BM54" s="8">
        <f t="shared" si="22"/>
        <v>26.11</v>
      </c>
      <c r="BN54" s="8">
        <f t="shared" si="23"/>
        <v>26.99</v>
      </c>
      <c r="BO54" s="8">
        <f t="shared" si="24"/>
        <v>26.99</v>
      </c>
      <c r="BP54" s="182">
        <f t="shared" si="25"/>
        <v>-0.87999999999999901</v>
      </c>
      <c r="BQ54" s="182">
        <f t="shared" si="26"/>
        <v>-0.87999999999999901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310</v>
      </c>
      <c r="G55" s="16">
        <f>'[3]27'!G57</f>
        <v>420</v>
      </c>
      <c r="H55" s="17">
        <f t="shared" si="27"/>
        <v>1050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26.11</v>
      </c>
      <c r="AU55" s="8">
        <v>26.11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26.11</v>
      </c>
      <c r="BM55" s="8">
        <f t="shared" si="22"/>
        <v>26.11</v>
      </c>
      <c r="BN55" s="8">
        <f t="shared" si="23"/>
        <v>26.99</v>
      </c>
      <c r="BO55" s="8">
        <f t="shared" si="24"/>
        <v>26.99</v>
      </c>
      <c r="BP55" s="182">
        <f t="shared" si="25"/>
        <v>-0.87999999999999901</v>
      </c>
      <c r="BQ55" s="182">
        <f t="shared" si="26"/>
        <v>-0.87999999999999901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310</v>
      </c>
      <c r="G56" s="16">
        <f>'[3]27'!G58</f>
        <v>420</v>
      </c>
      <c r="H56" s="17">
        <f t="shared" si="27"/>
        <v>1050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26.11</v>
      </c>
      <c r="AU56" s="8">
        <v>26.11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26.11</v>
      </c>
      <c r="BM56" s="8">
        <f t="shared" si="22"/>
        <v>26.11</v>
      </c>
      <c r="BN56" s="8">
        <f t="shared" si="23"/>
        <v>26.99</v>
      </c>
      <c r="BO56" s="8">
        <f t="shared" si="24"/>
        <v>26.99</v>
      </c>
      <c r="BP56" s="182">
        <f t="shared" si="25"/>
        <v>-0.87999999999999901</v>
      </c>
      <c r="BQ56" s="182">
        <f t="shared" si="26"/>
        <v>-0.87999999999999901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310</v>
      </c>
      <c r="G57" s="16">
        <f>'[3]27'!G59</f>
        <v>420</v>
      </c>
      <c r="H57" s="17">
        <f t="shared" si="27"/>
        <v>1050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26.11</v>
      </c>
      <c r="AU57" s="8">
        <v>26.11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26.11</v>
      </c>
      <c r="BM57" s="8">
        <f t="shared" si="22"/>
        <v>26.11</v>
      </c>
      <c r="BN57" s="8">
        <f t="shared" si="23"/>
        <v>26.99</v>
      </c>
      <c r="BO57" s="8">
        <f t="shared" si="24"/>
        <v>26.99</v>
      </c>
      <c r="BP57" s="182">
        <f t="shared" si="25"/>
        <v>-0.87999999999999901</v>
      </c>
      <c r="BQ57" s="182">
        <f t="shared" si="26"/>
        <v>-0.87999999999999901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310</v>
      </c>
      <c r="G58" s="16">
        <f>'[3]27'!G60</f>
        <v>420</v>
      </c>
      <c r="H58" s="17">
        <f t="shared" si="27"/>
        <v>1050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26.11</v>
      </c>
      <c r="AU58" s="8">
        <v>26.11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26.11</v>
      </c>
      <c r="BM58" s="8">
        <f t="shared" si="22"/>
        <v>26.11</v>
      </c>
      <c r="BN58" s="8">
        <f t="shared" si="23"/>
        <v>26.99</v>
      </c>
      <c r="BO58" s="8">
        <f t="shared" si="24"/>
        <v>26.99</v>
      </c>
      <c r="BP58" s="182">
        <f t="shared" si="25"/>
        <v>-0.87999999999999901</v>
      </c>
      <c r="BQ58" s="182">
        <f t="shared" si="26"/>
        <v>-0.87999999999999901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310</v>
      </c>
      <c r="G59" s="16">
        <f>'[3]27'!G61</f>
        <v>420</v>
      </c>
      <c r="H59" s="17">
        <f t="shared" si="27"/>
        <v>1050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26.11</v>
      </c>
      <c r="AU59" s="8">
        <v>26.11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26.11</v>
      </c>
      <c r="BM59" s="8">
        <f t="shared" si="22"/>
        <v>26.11</v>
      </c>
      <c r="BN59" s="8">
        <f t="shared" si="23"/>
        <v>27.07</v>
      </c>
      <c r="BO59" s="8">
        <f t="shared" si="24"/>
        <v>27.07</v>
      </c>
      <c r="BP59" s="182">
        <f t="shared" si="25"/>
        <v>-0.96000000000000085</v>
      </c>
      <c r="BQ59" s="182">
        <f t="shared" si="26"/>
        <v>-0.96000000000000085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310</v>
      </c>
      <c r="G60" s="16">
        <f>'[3]27'!G62</f>
        <v>420</v>
      </c>
      <c r="H60" s="17">
        <f t="shared" si="27"/>
        <v>1050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27.07</v>
      </c>
      <c r="AE60" s="8">
        <f t="shared" si="11"/>
        <v>27.07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27.07</v>
      </c>
      <c r="AL60" s="8">
        <f t="shared" si="31"/>
        <v>215.86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215.86</v>
      </c>
      <c r="AT60" s="8">
        <v>26.11</v>
      </c>
      <c r="AU60" s="8">
        <v>26.11</v>
      </c>
      <c r="AW60" s="218">
        <v>27.07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27.07</v>
      </c>
      <c r="BD60" s="218">
        <v>27.07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27.07</v>
      </c>
      <c r="BL60" s="8">
        <f t="shared" si="21"/>
        <v>26.11</v>
      </c>
      <c r="BM60" s="8">
        <f t="shared" si="22"/>
        <v>26.11</v>
      </c>
      <c r="BN60" s="8">
        <f t="shared" si="23"/>
        <v>27.07</v>
      </c>
      <c r="BO60" s="8">
        <f t="shared" si="24"/>
        <v>27.07</v>
      </c>
      <c r="BP60" s="182">
        <f t="shared" si="25"/>
        <v>-0.96000000000000085</v>
      </c>
      <c r="BQ60" s="182">
        <f t="shared" si="26"/>
        <v>-0.96000000000000085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310</v>
      </c>
      <c r="G61" s="16">
        <f>'[3]27'!G63</f>
        <v>420</v>
      </c>
      <c r="H61" s="17">
        <f t="shared" si="27"/>
        <v>1050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27.07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27.07</v>
      </c>
      <c r="AE61" s="8">
        <f t="shared" si="11"/>
        <v>27.07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27.07</v>
      </c>
      <c r="AL61" s="8">
        <f t="shared" si="31"/>
        <v>215.86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215.86</v>
      </c>
      <c r="AT61" s="8">
        <v>26.11</v>
      </c>
      <c r="AU61" s="8">
        <v>26.11</v>
      </c>
      <c r="AW61" s="218">
        <v>27.07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27.07</v>
      </c>
      <c r="BD61" s="218">
        <v>27.07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27.07</v>
      </c>
      <c r="BL61" s="8">
        <f t="shared" si="21"/>
        <v>26.11</v>
      </c>
      <c r="BM61" s="8">
        <f t="shared" si="22"/>
        <v>26.11</v>
      </c>
      <c r="BN61" s="8">
        <f t="shared" si="23"/>
        <v>27.07</v>
      </c>
      <c r="BO61" s="8">
        <f t="shared" si="24"/>
        <v>27.07</v>
      </c>
      <c r="BP61" s="182">
        <f t="shared" si="25"/>
        <v>-0.96000000000000085</v>
      </c>
      <c r="BQ61" s="182">
        <f t="shared" si="26"/>
        <v>-0.96000000000000085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310</v>
      </c>
      <c r="G62" s="16">
        <f>'[3]27'!G64</f>
        <v>420</v>
      </c>
      <c r="H62" s="17">
        <f t="shared" si="27"/>
        <v>1050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27.07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27.07</v>
      </c>
      <c r="AE62" s="8">
        <f t="shared" si="11"/>
        <v>27.07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27.07</v>
      </c>
      <c r="AL62" s="8">
        <f t="shared" ref="AL62:AN98" si="35">Q62-X62-AE62</f>
        <v>215.86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215.86</v>
      </c>
      <c r="AT62" s="8">
        <v>26.11</v>
      </c>
      <c r="AU62" s="8">
        <v>26.11</v>
      </c>
      <c r="AW62" s="218">
        <v>27.07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27.07</v>
      </c>
      <c r="BD62" s="218">
        <v>27.07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27.07</v>
      </c>
      <c r="BL62" s="8">
        <f t="shared" si="21"/>
        <v>26.11</v>
      </c>
      <c r="BM62" s="8">
        <f t="shared" si="22"/>
        <v>26.11</v>
      </c>
      <c r="BN62" s="8">
        <f t="shared" si="23"/>
        <v>27.07</v>
      </c>
      <c r="BO62" s="8">
        <f t="shared" si="24"/>
        <v>27.07</v>
      </c>
      <c r="BP62" s="182">
        <f t="shared" si="25"/>
        <v>-0.96000000000000085</v>
      </c>
      <c r="BQ62" s="182">
        <f t="shared" si="26"/>
        <v>-0.96000000000000085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310</v>
      </c>
      <c r="G63" s="16">
        <f>'[3]27'!G65</f>
        <v>420</v>
      </c>
      <c r="H63" s="17">
        <f t="shared" si="27"/>
        <v>1050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27.07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27.07</v>
      </c>
      <c r="AE63" s="8">
        <f t="shared" si="11"/>
        <v>27.07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27.07</v>
      </c>
      <c r="AL63" s="8">
        <f t="shared" si="35"/>
        <v>215.86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215.86</v>
      </c>
      <c r="AT63" s="8">
        <v>26.11</v>
      </c>
      <c r="AU63" s="8">
        <v>26.11</v>
      </c>
      <c r="AW63" s="218">
        <v>27.07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27.07</v>
      </c>
      <c r="BD63" s="218">
        <v>27.07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27.07</v>
      </c>
      <c r="BL63" s="8">
        <f t="shared" si="21"/>
        <v>26.11</v>
      </c>
      <c r="BM63" s="8">
        <f t="shared" si="22"/>
        <v>26.11</v>
      </c>
      <c r="BN63" s="8">
        <f t="shared" si="23"/>
        <v>27.07</v>
      </c>
      <c r="BO63" s="8">
        <f t="shared" si="24"/>
        <v>27.07</v>
      </c>
      <c r="BP63" s="182">
        <f t="shared" si="25"/>
        <v>-0.96000000000000085</v>
      </c>
      <c r="BQ63" s="182">
        <f t="shared" si="26"/>
        <v>-0.96000000000000085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310</v>
      </c>
      <c r="G64" s="16">
        <f>'[3]27'!G66</f>
        <v>420</v>
      </c>
      <c r="H64" s="17">
        <f t="shared" si="27"/>
        <v>1050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27.07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27.07</v>
      </c>
      <c r="AE64" s="8">
        <f t="shared" si="11"/>
        <v>27.07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27.07</v>
      </c>
      <c r="AL64" s="8">
        <f t="shared" si="35"/>
        <v>215.86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215.86</v>
      </c>
      <c r="AT64" s="8">
        <v>26.11</v>
      </c>
      <c r="AU64" s="8">
        <v>26.11</v>
      </c>
      <c r="AW64" s="218">
        <v>27.07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27.07</v>
      </c>
      <c r="BD64" s="218">
        <v>27.07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27.07</v>
      </c>
      <c r="BL64" s="8">
        <f t="shared" si="21"/>
        <v>26.11</v>
      </c>
      <c r="BM64" s="8">
        <f t="shared" si="22"/>
        <v>26.11</v>
      </c>
      <c r="BN64" s="8">
        <f t="shared" si="23"/>
        <v>27.07</v>
      </c>
      <c r="BO64" s="8">
        <f t="shared" si="24"/>
        <v>27.07</v>
      </c>
      <c r="BP64" s="182">
        <f t="shared" si="25"/>
        <v>-0.96000000000000085</v>
      </c>
      <c r="BQ64" s="182">
        <f t="shared" si="26"/>
        <v>-0.96000000000000085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310</v>
      </c>
      <c r="G65" s="16">
        <f>'[3]27'!G67</f>
        <v>420</v>
      </c>
      <c r="H65" s="17">
        <f t="shared" si="27"/>
        <v>1050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27.07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27.07</v>
      </c>
      <c r="AE65" s="8">
        <f t="shared" si="11"/>
        <v>27.07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27.07</v>
      </c>
      <c r="AL65" s="8">
        <f t="shared" si="35"/>
        <v>215.86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215.86</v>
      </c>
      <c r="AT65" s="8">
        <v>26.11</v>
      </c>
      <c r="AU65" s="8">
        <v>26.11</v>
      </c>
      <c r="AW65" s="218">
        <v>27.07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27.07</v>
      </c>
      <c r="BD65" s="218">
        <v>27.07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27.07</v>
      </c>
      <c r="BL65" s="8">
        <f t="shared" si="21"/>
        <v>26.11</v>
      </c>
      <c r="BM65" s="8">
        <f t="shared" si="22"/>
        <v>26.11</v>
      </c>
      <c r="BN65" s="8">
        <f t="shared" si="23"/>
        <v>27.07</v>
      </c>
      <c r="BO65" s="8">
        <f t="shared" si="24"/>
        <v>27.07</v>
      </c>
      <c r="BP65" s="182">
        <f t="shared" si="25"/>
        <v>-0.96000000000000085</v>
      </c>
      <c r="BQ65" s="182">
        <f t="shared" si="26"/>
        <v>-0.96000000000000085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310</v>
      </c>
      <c r="G66" s="16">
        <f>'[3]27'!G68</f>
        <v>420</v>
      </c>
      <c r="H66" s="17">
        <f t="shared" si="27"/>
        <v>1050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27.07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27.07</v>
      </c>
      <c r="AE66" s="8">
        <f t="shared" si="11"/>
        <v>27.07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27.07</v>
      </c>
      <c r="AL66" s="8">
        <f t="shared" si="35"/>
        <v>215.86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215.86</v>
      </c>
      <c r="AT66" s="8">
        <v>26.11</v>
      </c>
      <c r="AU66" s="8">
        <v>26.11</v>
      </c>
      <c r="AW66" s="218">
        <v>27.07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27.07</v>
      </c>
      <c r="BD66" s="218">
        <v>27.07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27.07</v>
      </c>
      <c r="BL66" s="8">
        <f t="shared" si="21"/>
        <v>26.11</v>
      </c>
      <c r="BM66" s="8">
        <f t="shared" si="22"/>
        <v>26.11</v>
      </c>
      <c r="BN66" s="8">
        <f t="shared" si="23"/>
        <v>27.07</v>
      </c>
      <c r="BO66" s="8">
        <f t="shared" si="24"/>
        <v>27.07</v>
      </c>
      <c r="BP66" s="182">
        <f t="shared" si="25"/>
        <v>-0.96000000000000085</v>
      </c>
      <c r="BQ66" s="182">
        <f t="shared" si="26"/>
        <v>-0.96000000000000085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310</v>
      </c>
      <c r="G67" s="16">
        <f>'[3]27'!G69</f>
        <v>420</v>
      </c>
      <c r="H67" s="17">
        <f t="shared" si="27"/>
        <v>1050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27.07</v>
      </c>
      <c r="AE67" s="8">
        <f t="shared" si="11"/>
        <v>27.07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27.07</v>
      </c>
      <c r="AL67" s="8">
        <f t="shared" si="35"/>
        <v>215.86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215.86</v>
      </c>
      <c r="AT67" s="8">
        <v>25.07</v>
      </c>
      <c r="AU67" s="8">
        <v>25.07</v>
      </c>
      <c r="AW67" s="218">
        <v>27.07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27.07</v>
      </c>
      <c r="BD67" s="218">
        <v>27.07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27.07</v>
      </c>
      <c r="BL67" s="8">
        <f t="shared" si="21"/>
        <v>25.07</v>
      </c>
      <c r="BM67" s="8">
        <f t="shared" si="22"/>
        <v>25.07</v>
      </c>
      <c r="BN67" s="8">
        <f t="shared" si="23"/>
        <v>27.07</v>
      </c>
      <c r="BO67" s="8">
        <f t="shared" si="24"/>
        <v>27.07</v>
      </c>
      <c r="BP67" s="182">
        <f t="shared" si="25"/>
        <v>-2</v>
      </c>
      <c r="BQ67" s="182">
        <f t="shared" si="26"/>
        <v>-2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310</v>
      </c>
      <c r="G68" s="16">
        <f>'[3]27'!G70</f>
        <v>420</v>
      </c>
      <c r="H68" s="17">
        <f t="shared" si="27"/>
        <v>1050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27.07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27.07</v>
      </c>
      <c r="AE68" s="8">
        <f t="shared" ref="AE68:AE98" si="43">BD68</f>
        <v>27.07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27.07</v>
      </c>
      <c r="AL68" s="8">
        <f t="shared" si="35"/>
        <v>215.86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</v>
      </c>
      <c r="AT68" s="8">
        <v>24.79</v>
      </c>
      <c r="AU68" s="8">
        <v>24.79</v>
      </c>
      <c r="AW68" s="218">
        <v>27.07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27.07</v>
      </c>
      <c r="BD68" s="218">
        <v>27.07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27.07</v>
      </c>
      <c r="BL68" s="8">
        <f t="shared" ref="BL68:BL98" si="53">AT68</f>
        <v>24.79</v>
      </c>
      <c r="BM68" s="8">
        <f t="shared" ref="BM68:BM98" si="54">AU68</f>
        <v>24.79</v>
      </c>
      <c r="BN68" s="8">
        <f t="shared" ref="BN68:BN98" si="55">BC68</f>
        <v>27.07</v>
      </c>
      <c r="BO68" s="8">
        <f t="shared" ref="BO68:BO98" si="56">BJ68</f>
        <v>27.07</v>
      </c>
      <c r="BP68" s="182">
        <f t="shared" ref="BP68:BP98" si="57">BL68-BN68</f>
        <v>-2.2800000000000011</v>
      </c>
      <c r="BQ68" s="182">
        <f t="shared" ref="BQ68:BQ98" si="58">BM68-BO68</f>
        <v>-2.2800000000000011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310</v>
      </c>
      <c r="G69" s="16">
        <f>'[3]27'!G71</f>
        <v>420</v>
      </c>
      <c r="H69" s="17">
        <f t="shared" ref="H69:H98" si="59">SUM(B69:G69)</f>
        <v>1050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27.07</v>
      </c>
      <c r="AE69" s="8">
        <f t="shared" si="43"/>
        <v>27.07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27.07</v>
      </c>
      <c r="AL69" s="8">
        <f t="shared" si="35"/>
        <v>215.86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215.86</v>
      </c>
      <c r="AT69" s="8">
        <v>24.79</v>
      </c>
      <c r="AU69" s="8">
        <v>24.79</v>
      </c>
      <c r="AW69" s="218">
        <v>27.07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27.07</v>
      </c>
      <c r="BD69" s="218">
        <v>27.07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27.07</v>
      </c>
      <c r="BL69" s="8">
        <f t="shared" si="53"/>
        <v>24.79</v>
      </c>
      <c r="BM69" s="8">
        <f t="shared" si="54"/>
        <v>24.79</v>
      </c>
      <c r="BN69" s="8">
        <f t="shared" si="55"/>
        <v>27.07</v>
      </c>
      <c r="BO69" s="8">
        <f t="shared" si="56"/>
        <v>27.07</v>
      </c>
      <c r="BP69" s="182">
        <f t="shared" si="57"/>
        <v>-2.2800000000000011</v>
      </c>
      <c r="BQ69" s="182">
        <f t="shared" si="58"/>
        <v>-2.2800000000000011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310</v>
      </c>
      <c r="G70" s="16">
        <f>'[3]27'!G72</f>
        <v>420</v>
      </c>
      <c r="H70" s="17">
        <f t="shared" si="59"/>
        <v>1050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27.07</v>
      </c>
      <c r="AE70" s="8">
        <f t="shared" si="43"/>
        <v>27.07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27.07</v>
      </c>
      <c r="AL70" s="8">
        <f t="shared" si="35"/>
        <v>215.86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215.86</v>
      </c>
      <c r="AT70" s="8">
        <v>24.79</v>
      </c>
      <c r="AU70" s="8">
        <v>24.79</v>
      </c>
      <c r="AW70" s="218">
        <v>27.07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27.07</v>
      </c>
      <c r="BD70" s="218">
        <v>27.07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27.07</v>
      </c>
      <c r="BL70" s="8">
        <f t="shared" si="53"/>
        <v>24.79</v>
      </c>
      <c r="BM70" s="8">
        <f t="shared" si="54"/>
        <v>24.79</v>
      </c>
      <c r="BN70" s="8">
        <f t="shared" si="55"/>
        <v>27.07</v>
      </c>
      <c r="BO70" s="8">
        <f t="shared" si="56"/>
        <v>27.07</v>
      </c>
      <c r="BP70" s="182">
        <f t="shared" si="57"/>
        <v>-2.2800000000000011</v>
      </c>
      <c r="BQ70" s="182">
        <f t="shared" si="58"/>
        <v>-2.2800000000000011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310</v>
      </c>
      <c r="G71" s="16">
        <f>'[3]27'!G73</f>
        <v>420</v>
      </c>
      <c r="H71" s="17">
        <f t="shared" si="59"/>
        <v>1050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27.07</v>
      </c>
      <c r="AE71" s="8">
        <f t="shared" si="43"/>
        <v>27.07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27.07</v>
      </c>
      <c r="AL71" s="8">
        <f t="shared" si="35"/>
        <v>215.86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215.86</v>
      </c>
      <c r="AT71" s="8">
        <v>24.79</v>
      </c>
      <c r="AU71" s="8">
        <v>24.79</v>
      </c>
      <c r="AW71" s="218">
        <v>27.07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27.07</v>
      </c>
      <c r="BD71" s="218">
        <v>27.07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27.07</v>
      </c>
      <c r="BL71" s="8">
        <f t="shared" si="53"/>
        <v>24.79</v>
      </c>
      <c r="BM71" s="8">
        <f t="shared" si="54"/>
        <v>24.79</v>
      </c>
      <c r="BN71" s="8">
        <f t="shared" si="55"/>
        <v>27.07</v>
      </c>
      <c r="BO71" s="8">
        <f t="shared" si="56"/>
        <v>27.07</v>
      </c>
      <c r="BP71" s="182">
        <f t="shared" si="57"/>
        <v>-2.2800000000000011</v>
      </c>
      <c r="BQ71" s="182">
        <f t="shared" si="58"/>
        <v>-2.2800000000000011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310</v>
      </c>
      <c r="G72" s="16">
        <f>'[3]27'!G74</f>
        <v>420</v>
      </c>
      <c r="H72" s="17">
        <f t="shared" si="59"/>
        <v>1050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27.07</v>
      </c>
      <c r="AE72" s="8">
        <f t="shared" si="43"/>
        <v>27.07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27.07</v>
      </c>
      <c r="AL72" s="8">
        <f t="shared" si="35"/>
        <v>215.86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215.86</v>
      </c>
      <c r="AT72" s="8">
        <v>25.9</v>
      </c>
      <c r="AU72" s="8">
        <v>25.9</v>
      </c>
      <c r="AW72" s="218">
        <v>27.07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27.07</v>
      </c>
      <c r="BD72" s="218">
        <v>27.07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27.07</v>
      </c>
      <c r="BL72" s="8">
        <f t="shared" si="53"/>
        <v>25.9</v>
      </c>
      <c r="BM72" s="8">
        <f t="shared" si="54"/>
        <v>25.9</v>
      </c>
      <c r="BN72" s="8">
        <f t="shared" si="55"/>
        <v>27.07</v>
      </c>
      <c r="BO72" s="8">
        <f t="shared" si="56"/>
        <v>27.07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310</v>
      </c>
      <c r="G73" s="16">
        <f>'[3]27'!G75</f>
        <v>420</v>
      </c>
      <c r="H73" s="17">
        <f t="shared" si="59"/>
        <v>1050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27.07</v>
      </c>
      <c r="AE73" s="8">
        <f t="shared" si="43"/>
        <v>27.07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27.07</v>
      </c>
      <c r="AL73" s="8">
        <f t="shared" si="35"/>
        <v>215.86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215.86</v>
      </c>
      <c r="AT73" s="8">
        <v>25.9</v>
      </c>
      <c r="AU73" s="8">
        <v>25.9</v>
      </c>
      <c r="AW73" s="218">
        <v>27.07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27.07</v>
      </c>
      <c r="BD73" s="218">
        <v>27.07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27.07</v>
      </c>
      <c r="BL73" s="8">
        <f t="shared" si="53"/>
        <v>25.9</v>
      </c>
      <c r="BM73" s="8">
        <f t="shared" si="54"/>
        <v>25.9</v>
      </c>
      <c r="BN73" s="8">
        <f t="shared" si="55"/>
        <v>27.07</v>
      </c>
      <c r="BO73" s="8">
        <f t="shared" si="56"/>
        <v>27.07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310</v>
      </c>
      <c r="G74" s="16">
        <f>'[3]27'!G76</f>
        <v>420</v>
      </c>
      <c r="H74" s="17">
        <f t="shared" si="59"/>
        <v>1050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27.07</v>
      </c>
      <c r="AE74" s="8">
        <f t="shared" si="43"/>
        <v>27.07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27.07</v>
      </c>
      <c r="AL74" s="8">
        <f t="shared" si="35"/>
        <v>215.86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215.86</v>
      </c>
      <c r="AT74" s="8">
        <v>25.9</v>
      </c>
      <c r="AU74" s="8">
        <v>25.9</v>
      </c>
      <c r="AW74" s="218">
        <v>27.07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27.07</v>
      </c>
      <c r="BD74" s="218">
        <v>27.07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27.07</v>
      </c>
      <c r="BL74" s="8">
        <f t="shared" si="53"/>
        <v>25.9</v>
      </c>
      <c r="BM74" s="8">
        <f t="shared" si="54"/>
        <v>25.9</v>
      </c>
      <c r="BN74" s="8">
        <f t="shared" si="55"/>
        <v>27.07</v>
      </c>
      <c r="BO74" s="8">
        <f t="shared" si="56"/>
        <v>27.07</v>
      </c>
      <c r="BP74" s="182">
        <f t="shared" si="57"/>
        <v>-1.1700000000000017</v>
      </c>
      <c r="BQ74" s="182">
        <f t="shared" si="58"/>
        <v>-1.1700000000000017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310</v>
      </c>
      <c r="G75" s="16">
        <f>'[3]27'!G77</f>
        <v>430</v>
      </c>
      <c r="H75" s="17">
        <f t="shared" si="59"/>
        <v>1060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27.07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27.07</v>
      </c>
      <c r="AE75" s="8">
        <f t="shared" si="43"/>
        <v>27.07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27.07</v>
      </c>
      <c r="AL75" s="8">
        <f t="shared" si="35"/>
        <v>215.86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215.86</v>
      </c>
      <c r="AT75" s="8">
        <v>25.9</v>
      </c>
      <c r="AU75" s="8">
        <v>25.9</v>
      </c>
      <c r="AW75" s="218">
        <v>27.07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27.07</v>
      </c>
      <c r="BD75" s="218">
        <v>27.07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27.07</v>
      </c>
      <c r="BL75" s="8">
        <f t="shared" si="53"/>
        <v>25.9</v>
      </c>
      <c r="BM75" s="8">
        <f t="shared" si="54"/>
        <v>25.9</v>
      </c>
      <c r="BN75" s="8">
        <f t="shared" si="55"/>
        <v>27.07</v>
      </c>
      <c r="BO75" s="8">
        <f t="shared" si="56"/>
        <v>27.07</v>
      </c>
      <c r="BP75" s="182">
        <f t="shared" si="57"/>
        <v>-1.1700000000000017</v>
      </c>
      <c r="BQ75" s="182">
        <f t="shared" si="58"/>
        <v>-1.1700000000000017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310</v>
      </c>
      <c r="G76" s="16">
        <f>'[3]27'!G78</f>
        <v>430</v>
      </c>
      <c r="H76" s="17">
        <f t="shared" si="59"/>
        <v>1060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27.07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27.07</v>
      </c>
      <c r="AE76" s="8">
        <f t="shared" si="43"/>
        <v>27.07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27.07</v>
      </c>
      <c r="AL76" s="8">
        <f t="shared" si="35"/>
        <v>215.86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215.86</v>
      </c>
      <c r="AT76" s="8">
        <v>29.9</v>
      </c>
      <c r="AU76" s="8">
        <v>23.58</v>
      </c>
      <c r="AW76" s="218">
        <v>27.07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27.07</v>
      </c>
      <c r="BD76" s="218">
        <v>27.07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27.07</v>
      </c>
      <c r="BL76" s="8">
        <f t="shared" si="53"/>
        <v>29.9</v>
      </c>
      <c r="BM76" s="8">
        <f t="shared" si="54"/>
        <v>23.58</v>
      </c>
      <c r="BN76" s="8">
        <f t="shared" si="55"/>
        <v>27.07</v>
      </c>
      <c r="BO76" s="8">
        <f t="shared" si="56"/>
        <v>27.07</v>
      </c>
      <c r="BP76" s="182">
        <f t="shared" si="57"/>
        <v>2.8299999999999983</v>
      </c>
      <c r="BQ76" s="182">
        <f t="shared" si="58"/>
        <v>-3.490000000000002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310</v>
      </c>
      <c r="G77" s="16">
        <f>'[3]27'!G79</f>
        <v>430</v>
      </c>
      <c r="H77" s="17">
        <f t="shared" si="59"/>
        <v>1060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27.07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27.07</v>
      </c>
      <c r="AE77" s="8">
        <f t="shared" si="43"/>
        <v>27.07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27.07</v>
      </c>
      <c r="AL77" s="8">
        <f t="shared" si="35"/>
        <v>215.86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215.86</v>
      </c>
      <c r="AT77" s="8">
        <v>29.9</v>
      </c>
      <c r="AU77" s="8">
        <v>23.58</v>
      </c>
      <c r="AW77" s="218">
        <v>27.07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27.07</v>
      </c>
      <c r="BD77" s="218">
        <v>27.07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27.07</v>
      </c>
      <c r="BL77" s="8">
        <f t="shared" si="53"/>
        <v>29.9</v>
      </c>
      <c r="BM77" s="8">
        <f t="shared" si="54"/>
        <v>23.58</v>
      </c>
      <c r="BN77" s="8">
        <f t="shared" si="55"/>
        <v>27.07</v>
      </c>
      <c r="BO77" s="8">
        <f t="shared" si="56"/>
        <v>27.07</v>
      </c>
      <c r="BP77" s="182">
        <f t="shared" si="57"/>
        <v>2.8299999999999983</v>
      </c>
      <c r="BQ77" s="182">
        <f t="shared" si="58"/>
        <v>-3.490000000000002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310</v>
      </c>
      <c r="G78" s="16">
        <f>'[3]27'!G80</f>
        <v>430</v>
      </c>
      <c r="H78" s="17">
        <f t="shared" si="59"/>
        <v>1060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25.99</v>
      </c>
      <c r="AE78" s="8">
        <f t="shared" si="43"/>
        <v>25.99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25.99</v>
      </c>
      <c r="AL78" s="8">
        <f t="shared" si="35"/>
        <v>218.01999999999998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218.01999999999998</v>
      </c>
      <c r="AT78" s="8">
        <v>29.9</v>
      </c>
      <c r="AU78" s="8">
        <v>23.58</v>
      </c>
      <c r="AW78" s="218">
        <v>25.99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25.99</v>
      </c>
      <c r="BD78" s="218">
        <v>25.99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25.99</v>
      </c>
      <c r="BL78" s="8">
        <f t="shared" si="53"/>
        <v>29.9</v>
      </c>
      <c r="BM78" s="8">
        <f t="shared" si="54"/>
        <v>23.58</v>
      </c>
      <c r="BN78" s="8">
        <f t="shared" si="55"/>
        <v>25.99</v>
      </c>
      <c r="BO78" s="8">
        <f t="shared" si="56"/>
        <v>25.99</v>
      </c>
      <c r="BP78" s="182">
        <f t="shared" si="57"/>
        <v>3.91</v>
      </c>
      <c r="BQ78" s="182">
        <f t="shared" si="58"/>
        <v>-2.41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310</v>
      </c>
      <c r="G79" s="16">
        <f>'[3]27'!G81</f>
        <v>430</v>
      </c>
      <c r="H79" s="17">
        <f t="shared" si="59"/>
        <v>1060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25.7</v>
      </c>
      <c r="AE79" s="8">
        <f t="shared" si="43"/>
        <v>25.7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25.7</v>
      </c>
      <c r="AL79" s="8">
        <f t="shared" si="35"/>
        <v>218.60000000000002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218.60000000000002</v>
      </c>
      <c r="AT79" s="8">
        <v>29.9</v>
      </c>
      <c r="AU79" s="8">
        <v>23.58</v>
      </c>
      <c r="AW79" s="218">
        <v>25.7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25.7</v>
      </c>
      <c r="BD79" s="218">
        <v>25.7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25.7</v>
      </c>
      <c r="BL79" s="8">
        <f t="shared" si="53"/>
        <v>29.9</v>
      </c>
      <c r="BM79" s="8">
        <f t="shared" si="54"/>
        <v>23.58</v>
      </c>
      <c r="BN79" s="8">
        <f t="shared" si="55"/>
        <v>25.7</v>
      </c>
      <c r="BO79" s="8">
        <f t="shared" si="56"/>
        <v>25.7</v>
      </c>
      <c r="BP79" s="182">
        <f t="shared" si="57"/>
        <v>4.1999999999999993</v>
      </c>
      <c r="BQ79" s="182">
        <f t="shared" si="58"/>
        <v>-2.120000000000001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310</v>
      </c>
      <c r="G80" s="16">
        <f>'[3]27'!G82</f>
        <v>430</v>
      </c>
      <c r="H80" s="17">
        <f t="shared" si="59"/>
        <v>1060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25.7</v>
      </c>
      <c r="AE80" s="8">
        <f t="shared" si="43"/>
        <v>25.7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25.7</v>
      </c>
      <c r="AL80" s="8">
        <f t="shared" si="35"/>
        <v>218.60000000000002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218.60000000000002</v>
      </c>
      <c r="AT80" s="8">
        <v>30.38</v>
      </c>
      <c r="AU80" s="8">
        <v>23.68</v>
      </c>
      <c r="AW80" s="218">
        <v>25.7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25.7</v>
      </c>
      <c r="BD80" s="218">
        <v>25.7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25.7</v>
      </c>
      <c r="BL80" s="8">
        <f t="shared" si="53"/>
        <v>30.38</v>
      </c>
      <c r="BM80" s="8">
        <f t="shared" si="54"/>
        <v>23.68</v>
      </c>
      <c r="BN80" s="8">
        <f t="shared" si="55"/>
        <v>25.7</v>
      </c>
      <c r="BO80" s="8">
        <f t="shared" si="56"/>
        <v>25.7</v>
      </c>
      <c r="BP80" s="182">
        <f t="shared" si="57"/>
        <v>4.68</v>
      </c>
      <c r="BQ80" s="182">
        <f t="shared" si="58"/>
        <v>-2.0199999999999996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310</v>
      </c>
      <c r="G81" s="16">
        <f>'[3]27'!G83</f>
        <v>430</v>
      </c>
      <c r="H81" s="17">
        <f t="shared" si="59"/>
        <v>1060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25.7</v>
      </c>
      <c r="AE81" s="8">
        <f t="shared" si="43"/>
        <v>25.7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25.7</v>
      </c>
      <c r="AL81" s="8">
        <f t="shared" si="35"/>
        <v>218.60000000000002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218.60000000000002</v>
      </c>
      <c r="AT81" s="8">
        <v>30.38</v>
      </c>
      <c r="AU81" s="8">
        <v>23.68</v>
      </c>
      <c r="AW81" s="218">
        <v>25.7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25.7</v>
      </c>
      <c r="BD81" s="218">
        <v>25.7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25.7</v>
      </c>
      <c r="BL81" s="8">
        <f t="shared" si="53"/>
        <v>30.38</v>
      </c>
      <c r="BM81" s="8">
        <f t="shared" si="54"/>
        <v>23.68</v>
      </c>
      <c r="BN81" s="8">
        <f t="shared" si="55"/>
        <v>25.7</v>
      </c>
      <c r="BO81" s="8">
        <f t="shared" si="56"/>
        <v>25.7</v>
      </c>
      <c r="BP81" s="182">
        <f t="shared" si="57"/>
        <v>4.68</v>
      </c>
      <c r="BQ81" s="182">
        <f t="shared" si="58"/>
        <v>-2.0199999999999996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310</v>
      </c>
      <c r="G82" s="16">
        <f>'[3]27'!G84</f>
        <v>430</v>
      </c>
      <c r="H82" s="17">
        <f t="shared" si="59"/>
        <v>1060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25.7</v>
      </c>
      <c r="AE82" s="8">
        <f t="shared" si="43"/>
        <v>25.7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25.7</v>
      </c>
      <c r="AL82" s="8">
        <f t="shared" si="35"/>
        <v>218.60000000000002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218.60000000000002</v>
      </c>
      <c r="AT82" s="8">
        <v>30.38</v>
      </c>
      <c r="AU82" s="8">
        <v>23.68</v>
      </c>
      <c r="AW82" s="218">
        <v>25.7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25.7</v>
      </c>
      <c r="BD82" s="218">
        <v>25.7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25.7</v>
      </c>
      <c r="BL82" s="8">
        <f t="shared" si="53"/>
        <v>30.38</v>
      </c>
      <c r="BM82" s="8">
        <f t="shared" si="54"/>
        <v>23.68</v>
      </c>
      <c r="BN82" s="8">
        <f t="shared" si="55"/>
        <v>25.7</v>
      </c>
      <c r="BO82" s="8">
        <f t="shared" si="56"/>
        <v>25.7</v>
      </c>
      <c r="BP82" s="182">
        <f t="shared" si="57"/>
        <v>4.68</v>
      </c>
      <c r="BQ82" s="182">
        <f t="shared" si="58"/>
        <v>-2.0199999999999996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310</v>
      </c>
      <c r="G83" s="16">
        <f>'[3]27'!G85</f>
        <v>430</v>
      </c>
      <c r="H83" s="17">
        <f t="shared" si="59"/>
        <v>1060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26.85</v>
      </c>
      <c r="AE83" s="8">
        <f t="shared" si="43"/>
        <v>26.85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26.85</v>
      </c>
      <c r="AL83" s="8">
        <f t="shared" si="35"/>
        <v>216.3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216.3</v>
      </c>
      <c r="AT83" s="8">
        <v>30.38</v>
      </c>
      <c r="AU83" s="8">
        <v>23.68</v>
      </c>
      <c r="AW83" s="218">
        <v>26.85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26.85</v>
      </c>
      <c r="BD83" s="218">
        <v>26.85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26.85</v>
      </c>
      <c r="BL83" s="8">
        <f t="shared" si="53"/>
        <v>30.38</v>
      </c>
      <c r="BM83" s="8">
        <f t="shared" si="54"/>
        <v>23.68</v>
      </c>
      <c r="BN83" s="8">
        <f t="shared" si="55"/>
        <v>26.85</v>
      </c>
      <c r="BO83" s="8">
        <f t="shared" si="56"/>
        <v>26.85</v>
      </c>
      <c r="BP83" s="182">
        <f t="shared" si="57"/>
        <v>3.5299999999999976</v>
      </c>
      <c r="BQ83" s="182">
        <f t="shared" si="58"/>
        <v>-3.1700000000000017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310</v>
      </c>
      <c r="G84" s="16">
        <f>'[3]27'!G86</f>
        <v>430</v>
      </c>
      <c r="H84" s="17">
        <f t="shared" si="59"/>
        <v>1060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26.85</v>
      </c>
      <c r="AE84" s="8">
        <f t="shared" si="43"/>
        <v>26.85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26.85</v>
      </c>
      <c r="AL84" s="8">
        <f t="shared" si="35"/>
        <v>216.3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216.3</v>
      </c>
      <c r="AT84" s="8">
        <v>30.38</v>
      </c>
      <c r="AU84" s="8">
        <v>23.68</v>
      </c>
      <c r="AW84" s="218">
        <v>26.85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26.85</v>
      </c>
      <c r="BD84" s="218">
        <v>26.85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26.85</v>
      </c>
      <c r="BL84" s="8">
        <f t="shared" si="53"/>
        <v>30.38</v>
      </c>
      <c r="BM84" s="8">
        <f t="shared" si="54"/>
        <v>23.68</v>
      </c>
      <c r="BN84" s="8">
        <f t="shared" si="55"/>
        <v>26.85</v>
      </c>
      <c r="BO84" s="8">
        <f t="shared" si="56"/>
        <v>26.85</v>
      </c>
      <c r="BP84" s="182">
        <f t="shared" si="57"/>
        <v>3.5299999999999976</v>
      </c>
      <c r="BQ84" s="182">
        <f t="shared" si="58"/>
        <v>-3.1700000000000017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310</v>
      </c>
      <c r="G85" s="16">
        <f>'[3]27'!G87</f>
        <v>430</v>
      </c>
      <c r="H85" s="17">
        <f t="shared" si="59"/>
        <v>1060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26.85</v>
      </c>
      <c r="AE85" s="8">
        <f t="shared" si="43"/>
        <v>26.85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26.85</v>
      </c>
      <c r="AL85" s="8">
        <f t="shared" si="35"/>
        <v>216.3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216.3</v>
      </c>
      <c r="AT85" s="8">
        <v>30.38</v>
      </c>
      <c r="AU85" s="8">
        <v>23.68</v>
      </c>
      <c r="AW85" s="218">
        <v>26.85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26.85</v>
      </c>
      <c r="BD85" s="218">
        <v>26.85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26.85</v>
      </c>
      <c r="BL85" s="8">
        <f t="shared" si="53"/>
        <v>30.38</v>
      </c>
      <c r="BM85" s="8">
        <f t="shared" si="54"/>
        <v>23.68</v>
      </c>
      <c r="BN85" s="8">
        <f t="shared" si="55"/>
        <v>26.85</v>
      </c>
      <c r="BO85" s="8">
        <f t="shared" si="56"/>
        <v>26.85</v>
      </c>
      <c r="BP85" s="182">
        <f t="shared" si="57"/>
        <v>3.5299999999999976</v>
      </c>
      <c r="BQ85" s="182">
        <f t="shared" si="58"/>
        <v>-3.1700000000000017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310</v>
      </c>
      <c r="G86" s="16">
        <f>'[3]27'!G88</f>
        <v>430</v>
      </c>
      <c r="H86" s="17">
        <f t="shared" si="59"/>
        <v>1060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26.85</v>
      </c>
      <c r="AE86" s="8">
        <f t="shared" si="43"/>
        <v>26.85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26.85</v>
      </c>
      <c r="AL86" s="8">
        <f t="shared" si="35"/>
        <v>216.3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216.3</v>
      </c>
      <c r="AT86" s="8">
        <v>30.38</v>
      </c>
      <c r="AU86" s="8">
        <v>23.68</v>
      </c>
      <c r="AW86" s="218">
        <v>26.85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26.85</v>
      </c>
      <c r="BD86" s="218">
        <v>26.85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26.85</v>
      </c>
      <c r="BL86" s="8">
        <f t="shared" si="53"/>
        <v>30.38</v>
      </c>
      <c r="BM86" s="8">
        <f t="shared" si="54"/>
        <v>23.68</v>
      </c>
      <c r="BN86" s="8">
        <f t="shared" si="55"/>
        <v>26.85</v>
      </c>
      <c r="BO86" s="8">
        <f t="shared" si="56"/>
        <v>26.85</v>
      </c>
      <c r="BP86" s="182">
        <f t="shared" si="57"/>
        <v>3.5299999999999976</v>
      </c>
      <c r="BQ86" s="182">
        <f t="shared" si="58"/>
        <v>-3.1700000000000017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310</v>
      </c>
      <c r="G87" s="16">
        <f>'[3]27'!G89</f>
        <v>430</v>
      </c>
      <c r="H87" s="17">
        <f t="shared" si="59"/>
        <v>1060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24.45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24.45</v>
      </c>
      <c r="AL87" s="8">
        <f t="shared" si="35"/>
        <v>214.55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214.55</v>
      </c>
      <c r="AT87" s="8">
        <v>30.38</v>
      </c>
      <c r="AU87" s="8">
        <v>23.68</v>
      </c>
      <c r="AW87" s="218">
        <v>31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</v>
      </c>
      <c r="BD87" s="218">
        <v>24.45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24.45</v>
      </c>
      <c r="BL87" s="8">
        <f t="shared" si="53"/>
        <v>30.38</v>
      </c>
      <c r="BM87" s="8">
        <f t="shared" si="54"/>
        <v>23.68</v>
      </c>
      <c r="BN87" s="8">
        <f t="shared" si="55"/>
        <v>31</v>
      </c>
      <c r="BO87" s="8">
        <f t="shared" si="56"/>
        <v>24.45</v>
      </c>
      <c r="BP87" s="182">
        <f t="shared" si="57"/>
        <v>-0.62000000000000099</v>
      </c>
      <c r="BQ87" s="182">
        <f t="shared" si="58"/>
        <v>-0.76999999999999957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310</v>
      </c>
      <c r="G88" s="16">
        <f>'[3]27'!G90</f>
        <v>430</v>
      </c>
      <c r="H88" s="17">
        <f t="shared" si="59"/>
        <v>1060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24.45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24.45</v>
      </c>
      <c r="AL88" s="8">
        <f t="shared" si="35"/>
        <v>214.55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214.55</v>
      </c>
      <c r="AW88" s="218">
        <v>31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</v>
      </c>
      <c r="BD88" s="218">
        <v>24.45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24.45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24.45</v>
      </c>
      <c r="BP88" s="182">
        <f t="shared" si="57"/>
        <v>-31</v>
      </c>
      <c r="BQ88" s="182">
        <f t="shared" si="58"/>
        <v>-24.45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310</v>
      </c>
      <c r="G89" s="16">
        <f>'[3]27'!G91</f>
        <v>430</v>
      </c>
      <c r="H89" s="17">
        <f t="shared" si="59"/>
        <v>1060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24.45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24.45</v>
      </c>
      <c r="AL89" s="8">
        <f t="shared" si="35"/>
        <v>214.55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214.55</v>
      </c>
      <c r="AW89" s="218">
        <v>31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</v>
      </c>
      <c r="BD89" s="218">
        <v>24.45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24.45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24.45</v>
      </c>
      <c r="BP89" s="182">
        <f t="shared" si="57"/>
        <v>-31</v>
      </c>
      <c r="BQ89" s="182">
        <f t="shared" si="58"/>
        <v>-24.45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310</v>
      </c>
      <c r="G90" s="16">
        <f>'[3]27'!G92</f>
        <v>430</v>
      </c>
      <c r="H90" s="17">
        <f t="shared" si="59"/>
        <v>1060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24.45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24.45</v>
      </c>
      <c r="AL90" s="8">
        <f t="shared" si="35"/>
        <v>214.55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214.55</v>
      </c>
      <c r="AW90" s="218">
        <v>31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</v>
      </c>
      <c r="BD90" s="218">
        <v>24.45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24.45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24.45</v>
      </c>
      <c r="BP90" s="182">
        <f t="shared" si="57"/>
        <v>-31</v>
      </c>
      <c r="BQ90" s="182">
        <f t="shared" si="58"/>
        <v>-24.45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310</v>
      </c>
      <c r="G91" s="16">
        <f>'[3]27'!G93</f>
        <v>430</v>
      </c>
      <c r="H91" s="17">
        <f t="shared" si="59"/>
        <v>1060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24.55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24.55</v>
      </c>
      <c r="AL91" s="8">
        <f t="shared" si="35"/>
        <v>213.95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213.95</v>
      </c>
      <c r="AW91" s="218">
        <v>31.5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31.5</v>
      </c>
      <c r="BD91" s="218">
        <v>24.55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24.55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24.55</v>
      </c>
      <c r="BP91" s="182">
        <f t="shared" si="57"/>
        <v>-31.5</v>
      </c>
      <c r="BQ91" s="182">
        <f t="shared" si="58"/>
        <v>-24.55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310</v>
      </c>
      <c r="G92" s="16">
        <f>'[3]27'!G94</f>
        <v>430</v>
      </c>
      <c r="H92" s="17">
        <f t="shared" si="59"/>
        <v>1060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24.55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24.55</v>
      </c>
      <c r="AL92" s="8">
        <f t="shared" si="35"/>
        <v>213.95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213.95</v>
      </c>
      <c r="AW92" s="218">
        <v>31.5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31.5</v>
      </c>
      <c r="BD92" s="218">
        <v>24.55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24.55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24.55</v>
      </c>
      <c r="BP92" s="182">
        <f t="shared" si="57"/>
        <v>-31.5</v>
      </c>
      <c r="BQ92" s="182">
        <f t="shared" si="58"/>
        <v>-24.55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310</v>
      </c>
      <c r="G93" s="16">
        <f>'[3]27'!G95</f>
        <v>430</v>
      </c>
      <c r="H93" s="17">
        <f t="shared" si="59"/>
        <v>1060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24.55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24.55</v>
      </c>
      <c r="AL93" s="8">
        <f t="shared" si="35"/>
        <v>213.95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213.95</v>
      </c>
      <c r="AW93" s="218">
        <v>31.5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31.5</v>
      </c>
      <c r="BD93" s="218">
        <v>24.55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24.55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24.55</v>
      </c>
      <c r="BP93" s="182">
        <f t="shared" si="57"/>
        <v>-31.5</v>
      </c>
      <c r="BQ93" s="182">
        <f t="shared" si="58"/>
        <v>-24.55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310</v>
      </c>
      <c r="G94" s="16">
        <f>'[3]27'!G96</f>
        <v>430</v>
      </c>
      <c r="H94" s="17">
        <f t="shared" si="59"/>
        <v>1060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24.55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24.55</v>
      </c>
      <c r="AL94" s="8">
        <f t="shared" si="35"/>
        <v>213.95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213.95</v>
      </c>
      <c r="AW94" s="218">
        <v>31.5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31.5</v>
      </c>
      <c r="BD94" s="218">
        <v>24.55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24.55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24.55</v>
      </c>
      <c r="BP94" s="182">
        <f t="shared" si="57"/>
        <v>-31.5</v>
      </c>
      <c r="BQ94" s="182">
        <f t="shared" si="58"/>
        <v>-24.55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310</v>
      </c>
      <c r="G95" s="16">
        <f>'[3]27'!G97</f>
        <v>430</v>
      </c>
      <c r="H95" s="17">
        <f t="shared" si="59"/>
        <v>1060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24.55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24.55</v>
      </c>
      <c r="AL95" s="8">
        <f t="shared" si="35"/>
        <v>213.95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213.95</v>
      </c>
      <c r="AW95" s="218">
        <v>31.5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31.5</v>
      </c>
      <c r="BD95" s="218">
        <v>24.55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24.55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24.55</v>
      </c>
      <c r="BP95" s="182">
        <f t="shared" si="57"/>
        <v>-31.5</v>
      </c>
      <c r="BQ95" s="182">
        <f t="shared" si="58"/>
        <v>-24.55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310</v>
      </c>
      <c r="G96" s="16">
        <f>'[3]27'!G98</f>
        <v>430</v>
      </c>
      <c r="H96" s="17">
        <f t="shared" si="59"/>
        <v>1060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24.55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24.55</v>
      </c>
      <c r="AL96" s="8">
        <f t="shared" si="35"/>
        <v>213.95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213.95</v>
      </c>
      <c r="AW96" s="218">
        <v>31.5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31.5</v>
      </c>
      <c r="BD96" s="218">
        <v>24.55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24.55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24.55</v>
      </c>
      <c r="BP96" s="182">
        <f t="shared" si="57"/>
        <v>-31.5</v>
      </c>
      <c r="BQ96" s="182">
        <f t="shared" si="58"/>
        <v>-24.55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310</v>
      </c>
      <c r="G97" s="16">
        <f>'[3]27'!G99</f>
        <v>430</v>
      </c>
      <c r="H97" s="17">
        <f t="shared" si="59"/>
        <v>1060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24.55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24.55</v>
      </c>
      <c r="AL97" s="8">
        <f t="shared" si="35"/>
        <v>213.95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213.95</v>
      </c>
      <c r="AW97" s="218">
        <v>31.5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31.5</v>
      </c>
      <c r="BD97" s="218">
        <v>24.55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24.55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24.55</v>
      </c>
      <c r="BP97" s="182">
        <f t="shared" si="57"/>
        <v>-31.5</v>
      </c>
      <c r="BQ97" s="182">
        <f t="shared" si="58"/>
        <v>-24.55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310</v>
      </c>
      <c r="G98" s="16">
        <f>'[3]27'!G100</f>
        <v>430</v>
      </c>
      <c r="H98" s="17">
        <f t="shared" si="59"/>
        <v>1060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24.55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24.55</v>
      </c>
      <c r="AL98" s="8">
        <f t="shared" si="35"/>
        <v>213.95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213.95</v>
      </c>
      <c r="AW98" s="218">
        <v>31.5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31.5</v>
      </c>
      <c r="BD98" s="218">
        <v>24.55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24.55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24.55</v>
      </c>
      <c r="BP98" s="182">
        <f t="shared" si="57"/>
        <v>-31.5</v>
      </c>
      <c r="BQ98" s="182">
        <f t="shared" si="58"/>
        <v>-24.55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0.65504499999999943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0.65504499999999943</v>
      </c>
      <c r="AE99" s="15">
        <f t="shared" si="62"/>
        <v>0.66298749999999973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0.66298749999999973</v>
      </c>
      <c r="AL99" s="15">
        <f t="shared" si="62"/>
        <v>5.1619675000000038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5.1619675000000038</v>
      </c>
      <c r="AS99" s="15">
        <f t="shared" si="62"/>
        <v>0</v>
      </c>
      <c r="AT99" s="15">
        <f t="shared" si="62"/>
        <v>0.56111499999999981</v>
      </c>
      <c r="AU99" s="15">
        <f t="shared" si="62"/>
        <v>0.57011499999999915</v>
      </c>
      <c r="AV99" s="15">
        <f t="shared" si="62"/>
        <v>0</v>
      </c>
      <c r="AW99" s="15">
        <f t="shared" si="62"/>
        <v>0.65504499999999943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0.65504499999999943</v>
      </c>
      <c r="BD99" s="15">
        <f t="shared" si="62"/>
        <v>0.66298749999999973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0.66298749999999973</v>
      </c>
      <c r="BK99" s="15"/>
      <c r="BL99" s="15">
        <f t="shared" si="63"/>
        <v>0.56111499999999981</v>
      </c>
      <c r="BM99" s="15">
        <f t="shared" si="63"/>
        <v>0.57011499999999915</v>
      </c>
      <c r="BN99" s="15">
        <f t="shared" si="63"/>
        <v>0.65504499999999943</v>
      </c>
      <c r="BO99" s="15">
        <f t="shared" si="63"/>
        <v>0.66298749999999973</v>
      </c>
      <c r="BP99" s="15">
        <f t="shared" si="63"/>
        <v>-9.3929999999999972E-2</v>
      </c>
      <c r="BQ99" s="15">
        <f t="shared" si="63"/>
        <v>-9.2872499999999983E-2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5</v>
      </c>
      <c r="K3">
        <f>MES_EOD!AC3+MES_EOD!AD3</f>
        <v>0</v>
      </c>
      <c r="L3">
        <f>NDMC_EOD!AC3+NDMC_EOD!AD3</f>
        <v>1.78</v>
      </c>
      <c r="M3">
        <f>TPDDL_EOD!AC3+TPDDL_EOD!AD3</f>
        <v>10.38</v>
      </c>
      <c r="N3">
        <f t="shared" ref="N3:N66" si="0">SUM(I3:M3)</f>
        <v>31.700000000000003</v>
      </c>
      <c r="O3" s="154">
        <f t="shared" ref="O3:O66" si="1">G3-N3</f>
        <v>4.8999999999999986</v>
      </c>
      <c r="P3">
        <v>16.787507886435328</v>
      </c>
      <c r="Q3">
        <v>5.7728706624605675</v>
      </c>
      <c r="R3">
        <v>0</v>
      </c>
      <c r="S3">
        <v>2.0551419558359623</v>
      </c>
      <c r="T3">
        <v>11.98447949526814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5</v>
      </c>
      <c r="K4">
        <f>MES_EOD!AC4+MES_EOD!AD4</f>
        <v>0</v>
      </c>
      <c r="L4">
        <f>NDMC_EOD!AC4+NDMC_EOD!AD4</f>
        <v>1.78</v>
      </c>
      <c r="M4">
        <f>TPDDL_EOD!AC4+TPDDL_EOD!AD4</f>
        <v>10.38</v>
      </c>
      <c r="N4">
        <f t="shared" si="0"/>
        <v>31.700000000000003</v>
      </c>
      <c r="O4" s="154">
        <f t="shared" si="1"/>
        <v>4.8999999999999986</v>
      </c>
      <c r="P4">
        <v>16.787507886435328</v>
      </c>
      <c r="Q4">
        <v>5.7728706624605675</v>
      </c>
      <c r="R4">
        <v>0</v>
      </c>
      <c r="S4">
        <v>2.0551419558359623</v>
      </c>
      <c r="T4">
        <v>11.98447949526814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5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31.75</v>
      </c>
      <c r="O5" s="154">
        <f t="shared" si="1"/>
        <v>4.8500000000000014</v>
      </c>
      <c r="P5">
        <v>16.761070866141733</v>
      </c>
      <c r="Q5">
        <v>5.7637795275590555</v>
      </c>
      <c r="R5">
        <v>0</v>
      </c>
      <c r="S5">
        <v>2.1095433070866143</v>
      </c>
      <c r="T5">
        <v>11.965606299212599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5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31.75</v>
      </c>
      <c r="O6" s="154">
        <f t="shared" si="1"/>
        <v>4.8500000000000014</v>
      </c>
      <c r="P6">
        <v>16.761070866141733</v>
      </c>
      <c r="Q6">
        <v>5.7637795275590555</v>
      </c>
      <c r="R6">
        <v>0</v>
      </c>
      <c r="S6">
        <v>2.1095433070866143</v>
      </c>
      <c r="T6">
        <v>11.965606299212599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31.75</v>
      </c>
      <c r="O7" s="154">
        <f t="shared" si="1"/>
        <v>4.8500000000000014</v>
      </c>
      <c r="P7">
        <v>16.761070866141733</v>
      </c>
      <c r="Q7">
        <v>5.7637795275590555</v>
      </c>
      <c r="R7">
        <v>0</v>
      </c>
      <c r="S7">
        <v>2.1095433070866143</v>
      </c>
      <c r="T7">
        <v>11.965606299212599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31.75</v>
      </c>
      <c r="O8" s="154">
        <f t="shared" si="1"/>
        <v>4.8500000000000014</v>
      </c>
      <c r="P8">
        <v>16.761070866141733</v>
      </c>
      <c r="Q8">
        <v>5.7637795275590555</v>
      </c>
      <c r="R8">
        <v>0</v>
      </c>
      <c r="S8">
        <v>2.1095433070866143</v>
      </c>
      <c r="T8">
        <v>11.965606299212599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10.38</v>
      </c>
      <c r="N9">
        <f t="shared" si="0"/>
        <v>31.75</v>
      </c>
      <c r="O9" s="154">
        <f t="shared" si="1"/>
        <v>4.8500000000000014</v>
      </c>
      <c r="P9">
        <v>16.761070866141733</v>
      </c>
      <c r="Q9">
        <v>5.7637795275590555</v>
      </c>
      <c r="R9">
        <v>0</v>
      </c>
      <c r="S9">
        <v>2.1095433070866143</v>
      </c>
      <c r="T9">
        <v>11.965606299212599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5</v>
      </c>
      <c r="K10">
        <f>MES_EOD!AC10+MES_EOD!AD10</f>
        <v>0</v>
      </c>
      <c r="L10">
        <f>NDMC_EOD!AC10+NDMC_EOD!AD10</f>
        <v>1.83</v>
      </c>
      <c r="M10">
        <f>TPDDL_EOD!AC10+TPDDL_EOD!AD10</f>
        <v>10.38</v>
      </c>
      <c r="N10">
        <f t="shared" si="0"/>
        <v>31.75</v>
      </c>
      <c r="O10" s="154">
        <f t="shared" si="1"/>
        <v>4.8500000000000014</v>
      </c>
      <c r="P10">
        <v>16.761070866141733</v>
      </c>
      <c r="Q10">
        <v>5.7637795275590555</v>
      </c>
      <c r="R10">
        <v>0</v>
      </c>
      <c r="S10">
        <v>2.1095433070866143</v>
      </c>
      <c r="T10">
        <v>11.965606299212599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5</v>
      </c>
      <c r="K11">
        <f>MES_EOD!AC11+MES_EOD!AD11</f>
        <v>0</v>
      </c>
      <c r="L11">
        <f>NDMC_EOD!AC11+NDMC_EOD!AD11</f>
        <v>1.83</v>
      </c>
      <c r="M11">
        <f>TPDDL_EOD!AC11+TPDDL_EOD!AD11</f>
        <v>10.38</v>
      </c>
      <c r="N11">
        <f t="shared" si="0"/>
        <v>31.75</v>
      </c>
      <c r="O11" s="154">
        <f t="shared" si="1"/>
        <v>4.8500000000000014</v>
      </c>
      <c r="P11">
        <v>16.761070866141733</v>
      </c>
      <c r="Q11">
        <v>5.7637795275590555</v>
      </c>
      <c r="R11">
        <v>0</v>
      </c>
      <c r="S11">
        <v>2.1095433070866143</v>
      </c>
      <c r="T11">
        <v>11.965606299212599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5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31.75</v>
      </c>
      <c r="O12" s="154">
        <f t="shared" si="1"/>
        <v>4.8500000000000014</v>
      </c>
      <c r="P12">
        <v>16.761070866141733</v>
      </c>
      <c r="Q12">
        <v>5.7637795275590555</v>
      </c>
      <c r="R12">
        <v>0</v>
      </c>
      <c r="S12">
        <v>2.1095433070866143</v>
      </c>
      <c r="T12">
        <v>11.965606299212599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5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31.75</v>
      </c>
      <c r="O13" s="154">
        <f t="shared" si="1"/>
        <v>4.8500000000000014</v>
      </c>
      <c r="P13">
        <v>16.761070866141733</v>
      </c>
      <c r="Q13">
        <v>5.7637795275590555</v>
      </c>
      <c r="R13">
        <v>0</v>
      </c>
      <c r="S13">
        <v>2.1095433070866143</v>
      </c>
      <c r="T13">
        <v>11.965606299212599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5</v>
      </c>
      <c r="K14">
        <f>MES_EOD!AC14+MES_EOD!AD14</f>
        <v>0</v>
      </c>
      <c r="L14">
        <f>NDMC_EOD!AC14+NDMC_EOD!AD14</f>
        <v>1.83</v>
      </c>
      <c r="M14">
        <f>TPDDL_EOD!AC14+TPDDL_EOD!AD14</f>
        <v>10.38</v>
      </c>
      <c r="N14">
        <f t="shared" si="0"/>
        <v>31.75</v>
      </c>
      <c r="O14" s="154">
        <f t="shared" si="1"/>
        <v>4.8500000000000014</v>
      </c>
      <c r="P14">
        <v>16.761070866141733</v>
      </c>
      <c r="Q14">
        <v>5.7637795275590555</v>
      </c>
      <c r="R14">
        <v>0</v>
      </c>
      <c r="S14">
        <v>2.1095433070866143</v>
      </c>
      <c r="T14">
        <v>11.965606299212599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5</v>
      </c>
      <c r="K15">
        <f>MES_EOD!AC15+MES_EOD!AD15</f>
        <v>0</v>
      </c>
      <c r="L15">
        <f>NDMC_EOD!AC15+NDMC_EOD!AD15</f>
        <v>1.83</v>
      </c>
      <c r="M15">
        <f>TPDDL_EOD!AC15+TPDDL_EOD!AD15</f>
        <v>10.38</v>
      </c>
      <c r="N15">
        <f t="shared" si="0"/>
        <v>31.75</v>
      </c>
      <c r="O15" s="154">
        <f t="shared" si="1"/>
        <v>4.8500000000000014</v>
      </c>
      <c r="P15">
        <v>16.761070866141733</v>
      </c>
      <c r="Q15">
        <v>5.7637795275590555</v>
      </c>
      <c r="R15">
        <v>0</v>
      </c>
      <c r="S15">
        <v>2.1095433070866143</v>
      </c>
      <c r="T15">
        <v>11.965606299212599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5</v>
      </c>
      <c r="K16">
        <f>MES_EOD!AC16+MES_EOD!AD16</f>
        <v>0</v>
      </c>
      <c r="L16">
        <f>NDMC_EOD!AC16+NDMC_EOD!AD16</f>
        <v>1.83</v>
      </c>
      <c r="M16">
        <f>TPDDL_EOD!AC16+TPDDL_EOD!AD16</f>
        <v>10.38</v>
      </c>
      <c r="N16">
        <f t="shared" si="0"/>
        <v>31.75</v>
      </c>
      <c r="O16" s="154">
        <f t="shared" si="1"/>
        <v>4.8500000000000014</v>
      </c>
      <c r="P16">
        <v>16.761070866141733</v>
      </c>
      <c r="Q16">
        <v>5.7637795275590555</v>
      </c>
      <c r="R16">
        <v>0</v>
      </c>
      <c r="S16">
        <v>2.1095433070866143</v>
      </c>
      <c r="T16">
        <v>11.965606299212599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5</v>
      </c>
      <c r="K17">
        <f>MES_EOD!AC17+MES_EOD!AD17</f>
        <v>0</v>
      </c>
      <c r="L17">
        <f>NDMC_EOD!AC17+NDMC_EOD!AD17</f>
        <v>1.83</v>
      </c>
      <c r="M17">
        <f>TPDDL_EOD!AC17+TPDDL_EOD!AD17</f>
        <v>10.38</v>
      </c>
      <c r="N17">
        <f t="shared" si="0"/>
        <v>31.75</v>
      </c>
      <c r="O17" s="154">
        <f t="shared" si="1"/>
        <v>4.8500000000000014</v>
      </c>
      <c r="P17">
        <v>16.761070866141733</v>
      </c>
      <c r="Q17">
        <v>5.7637795275590555</v>
      </c>
      <c r="R17">
        <v>0</v>
      </c>
      <c r="S17">
        <v>2.1095433070866143</v>
      </c>
      <c r="T17">
        <v>11.965606299212599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5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31.75</v>
      </c>
      <c r="O18" s="154">
        <f t="shared" si="1"/>
        <v>4.8500000000000014</v>
      </c>
      <c r="P18">
        <v>16.761070866141733</v>
      </c>
      <c r="Q18">
        <v>5.7637795275590555</v>
      </c>
      <c r="R18">
        <v>0</v>
      </c>
      <c r="S18">
        <v>2.1095433070866143</v>
      </c>
      <c r="T18">
        <v>11.965606299212599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5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31.75</v>
      </c>
      <c r="O19" s="154">
        <f t="shared" si="1"/>
        <v>4.8500000000000014</v>
      </c>
      <c r="P19">
        <v>16.761070866141733</v>
      </c>
      <c r="Q19">
        <v>5.7637795275590555</v>
      </c>
      <c r="R19">
        <v>0</v>
      </c>
      <c r="S19">
        <v>2.1095433070866143</v>
      </c>
      <c r="T19">
        <v>11.965606299212599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5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31.75</v>
      </c>
      <c r="O20" s="154">
        <f t="shared" si="1"/>
        <v>4.8500000000000014</v>
      </c>
      <c r="P20">
        <v>16.761070866141733</v>
      </c>
      <c r="Q20">
        <v>5.7637795275590555</v>
      </c>
      <c r="R20">
        <v>0</v>
      </c>
      <c r="S20">
        <v>2.1095433070866143</v>
      </c>
      <c r="T20">
        <v>11.965606299212599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5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31.75</v>
      </c>
      <c r="O21" s="154">
        <f t="shared" si="1"/>
        <v>4.8500000000000014</v>
      </c>
      <c r="P21">
        <v>16.761070866141733</v>
      </c>
      <c r="Q21">
        <v>5.7637795275590555</v>
      </c>
      <c r="R21">
        <v>0</v>
      </c>
      <c r="S21">
        <v>2.1095433070866143</v>
      </c>
      <c r="T21">
        <v>11.965606299212599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14.54</v>
      </c>
      <c r="J22">
        <f>BYPL_EOD!AC22+BYPL_EOD!AD22</f>
        <v>5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31.799999999999997</v>
      </c>
      <c r="O22" s="154">
        <f t="shared" si="1"/>
        <v>5.8000000000000043</v>
      </c>
      <c r="P22">
        <v>17.191949685534592</v>
      </c>
      <c r="Q22">
        <v>5.9119496855345917</v>
      </c>
      <c r="R22">
        <v>0</v>
      </c>
      <c r="S22">
        <v>2.2228930817610064</v>
      </c>
      <c r="T22">
        <v>12.273207547169815</v>
      </c>
      <c r="U22" s="156">
        <f t="shared" si="2"/>
        <v>37.600000000000009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14.54</v>
      </c>
      <c r="J23">
        <f>BYPL_EOD!AC23+BYPL_EOD!AD23</f>
        <v>5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31.799999999999997</v>
      </c>
      <c r="O23" s="154">
        <f t="shared" si="1"/>
        <v>5.8000000000000043</v>
      </c>
      <c r="P23">
        <v>17.191949685534592</v>
      </c>
      <c r="Q23">
        <v>5.9119496855345917</v>
      </c>
      <c r="R23">
        <v>0</v>
      </c>
      <c r="S23">
        <v>2.2228930817610064</v>
      </c>
      <c r="T23">
        <v>12.273207547169815</v>
      </c>
      <c r="U23" s="156">
        <f t="shared" si="2"/>
        <v>37.600000000000009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14.54</v>
      </c>
      <c r="J24">
        <f>BYPL_EOD!AC24+BYPL_EOD!AD24</f>
        <v>5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31.799999999999997</v>
      </c>
      <c r="O24" s="154">
        <f t="shared" si="1"/>
        <v>5.8000000000000043</v>
      </c>
      <c r="P24">
        <v>17.191949685534592</v>
      </c>
      <c r="Q24">
        <v>5.9119496855345917</v>
      </c>
      <c r="R24">
        <v>0</v>
      </c>
      <c r="S24">
        <v>2.2228930817610064</v>
      </c>
      <c r="T24">
        <v>12.273207547169815</v>
      </c>
      <c r="U24" s="156">
        <f t="shared" si="2"/>
        <v>37.600000000000009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14.54</v>
      </c>
      <c r="J25">
        <f>BYPL_EOD!AC25+BYPL_EOD!AD25</f>
        <v>5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31.799999999999997</v>
      </c>
      <c r="O25" s="154">
        <f t="shared" si="1"/>
        <v>5.8000000000000043</v>
      </c>
      <c r="P25">
        <v>17.191949685534592</v>
      </c>
      <c r="Q25">
        <v>5.9119496855345917</v>
      </c>
      <c r="R25">
        <v>0</v>
      </c>
      <c r="S25">
        <v>2.2228930817610064</v>
      </c>
      <c r="T25">
        <v>12.273207547169815</v>
      </c>
      <c r="U25" s="156">
        <f t="shared" si="2"/>
        <v>37.600000000000009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14.54</v>
      </c>
      <c r="J26">
        <f>BYPL_EOD!AC26+BYPL_EOD!AD26</f>
        <v>5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31.799999999999997</v>
      </c>
      <c r="O26" s="154">
        <f t="shared" si="1"/>
        <v>5.8000000000000043</v>
      </c>
      <c r="P26">
        <v>17.191949685534592</v>
      </c>
      <c r="Q26">
        <v>5.9119496855345917</v>
      </c>
      <c r="R26">
        <v>0</v>
      </c>
      <c r="S26">
        <v>2.2228930817610064</v>
      </c>
      <c r="T26">
        <v>12.273207547169815</v>
      </c>
      <c r="U26" s="156">
        <f t="shared" si="2"/>
        <v>37.600000000000009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14.54</v>
      </c>
      <c r="J27">
        <f>BYPL_EOD!AC27+BYPL_EOD!AD27</f>
        <v>5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31.799999999999997</v>
      </c>
      <c r="O27" s="154">
        <f t="shared" si="1"/>
        <v>5.8000000000000043</v>
      </c>
      <c r="P27">
        <v>17.191949685534592</v>
      </c>
      <c r="Q27">
        <v>5.9119496855345917</v>
      </c>
      <c r="R27">
        <v>0</v>
      </c>
      <c r="S27">
        <v>2.2228930817610064</v>
      </c>
      <c r="T27">
        <v>12.273207547169815</v>
      </c>
      <c r="U27" s="156">
        <f t="shared" si="2"/>
        <v>37.600000000000009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14.54</v>
      </c>
      <c r="J28">
        <f>BYPL_EOD!AC28+BYPL_EOD!AD28</f>
        <v>5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31.799999999999997</v>
      </c>
      <c r="O28" s="154">
        <f t="shared" si="1"/>
        <v>5.8000000000000043</v>
      </c>
      <c r="P28">
        <v>17.191949685534592</v>
      </c>
      <c r="Q28">
        <v>5.9119496855345917</v>
      </c>
      <c r="R28">
        <v>0</v>
      </c>
      <c r="S28">
        <v>2.2228930817610064</v>
      </c>
      <c r="T28">
        <v>12.273207547169815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14.54</v>
      </c>
      <c r="J29">
        <f>BYPL_EOD!AC29+BYPL_EOD!AD29</f>
        <v>5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31.799999999999997</v>
      </c>
      <c r="O29" s="154">
        <f t="shared" si="1"/>
        <v>5.8000000000000043</v>
      </c>
      <c r="P29">
        <v>17.191949685534592</v>
      </c>
      <c r="Q29">
        <v>5.9119496855345917</v>
      </c>
      <c r="R29">
        <v>0</v>
      </c>
      <c r="S29">
        <v>2.2228930817610064</v>
      </c>
      <c r="T29">
        <v>12.273207547169815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14.54</v>
      </c>
      <c r="J30">
        <f>BYPL_EOD!AC30+BYPL_EOD!AD30</f>
        <v>5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31.799999999999997</v>
      </c>
      <c r="O30" s="154">
        <f t="shared" si="1"/>
        <v>5.8000000000000043</v>
      </c>
      <c r="P30">
        <v>17.191949685534592</v>
      </c>
      <c r="Q30">
        <v>5.9119496855345917</v>
      </c>
      <c r="R30">
        <v>0</v>
      </c>
      <c r="S30">
        <v>2.2228930817610064</v>
      </c>
      <c r="T30">
        <v>12.273207547169815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5</v>
      </c>
      <c r="K31">
        <f>MES_EOD!AC31+MES_EOD!AD31</f>
        <v>0</v>
      </c>
      <c r="L31">
        <f>NDMC_EOD!AC31+NDMC_EOD!AD31</f>
        <v>1.83</v>
      </c>
      <c r="M31">
        <f>TPDDL_EOD!AC31+TPDDL_EOD!AD31</f>
        <v>10.38</v>
      </c>
      <c r="N31">
        <f t="shared" si="0"/>
        <v>31.75</v>
      </c>
      <c r="O31" s="154">
        <f t="shared" si="1"/>
        <v>4.8500000000000014</v>
      </c>
      <c r="P31">
        <v>16.761070866141733</v>
      </c>
      <c r="Q31">
        <v>5.7637795275590555</v>
      </c>
      <c r="R31">
        <v>0</v>
      </c>
      <c r="S31">
        <v>2.1095433070866143</v>
      </c>
      <c r="T31">
        <v>11.965606299212599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5</v>
      </c>
      <c r="K32">
        <f>MES_EOD!AC32+MES_EOD!AD32</f>
        <v>0</v>
      </c>
      <c r="L32">
        <f>NDMC_EOD!AC32+NDMC_EOD!AD32</f>
        <v>1.83</v>
      </c>
      <c r="M32">
        <f>TPDDL_EOD!AC32+TPDDL_EOD!AD32</f>
        <v>10.38</v>
      </c>
      <c r="N32">
        <f t="shared" si="0"/>
        <v>31.75</v>
      </c>
      <c r="O32" s="154">
        <f t="shared" si="1"/>
        <v>4.8500000000000014</v>
      </c>
      <c r="P32">
        <v>16.761070866141733</v>
      </c>
      <c r="Q32">
        <v>5.7637795275590555</v>
      </c>
      <c r="R32">
        <v>0</v>
      </c>
      <c r="S32">
        <v>2.1095433070866143</v>
      </c>
      <c r="T32">
        <v>11.965606299212599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14.54</v>
      </c>
      <c r="J33">
        <f>BYPL_EOD!AC33+BYPL_EOD!AD33</f>
        <v>5</v>
      </c>
      <c r="K33">
        <f>MES_EOD!AC33+MES_EOD!AD33</f>
        <v>0</v>
      </c>
      <c r="L33">
        <f>NDMC_EOD!AC33+NDMC_EOD!AD33</f>
        <v>1.83</v>
      </c>
      <c r="M33">
        <f>TPDDL_EOD!AC33+TPDDL_EOD!AD33</f>
        <v>10.38</v>
      </c>
      <c r="N33">
        <f t="shared" si="0"/>
        <v>31.75</v>
      </c>
      <c r="O33" s="154">
        <f t="shared" si="1"/>
        <v>4.8500000000000014</v>
      </c>
      <c r="P33">
        <v>16.761070866141733</v>
      </c>
      <c r="Q33">
        <v>5.7637795275590555</v>
      </c>
      <c r="R33">
        <v>0</v>
      </c>
      <c r="S33">
        <v>2.1095433070866143</v>
      </c>
      <c r="T33">
        <v>11.965606299212599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5</v>
      </c>
      <c r="K34">
        <f>MES_EOD!AC34+MES_EOD!AD34</f>
        <v>0</v>
      </c>
      <c r="L34">
        <f>NDMC_EOD!AC34+NDMC_EOD!AD34</f>
        <v>1.83</v>
      </c>
      <c r="M34">
        <f>TPDDL_EOD!AC34+TPDDL_EOD!AD34</f>
        <v>10.38</v>
      </c>
      <c r="N34">
        <f t="shared" si="0"/>
        <v>31.75</v>
      </c>
      <c r="O34" s="154">
        <f t="shared" si="1"/>
        <v>4.8500000000000014</v>
      </c>
      <c r="P34">
        <v>16.761070866141733</v>
      </c>
      <c r="Q34">
        <v>5.7637795275590555</v>
      </c>
      <c r="R34">
        <v>0</v>
      </c>
      <c r="S34">
        <v>2.1095433070866143</v>
      </c>
      <c r="T34">
        <v>11.965606299212599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5</v>
      </c>
      <c r="K35">
        <f>MES_EOD!AC35+MES_EOD!AD35</f>
        <v>0</v>
      </c>
      <c r="L35">
        <f>NDMC_EOD!AC35+NDMC_EOD!AD35</f>
        <v>1.83</v>
      </c>
      <c r="M35">
        <f>TPDDL_EOD!AC35+TPDDL_EOD!AD35</f>
        <v>10.38</v>
      </c>
      <c r="N35">
        <f t="shared" si="0"/>
        <v>31.75</v>
      </c>
      <c r="O35" s="154">
        <f t="shared" si="1"/>
        <v>4.8500000000000014</v>
      </c>
      <c r="P35">
        <v>16.761070866141733</v>
      </c>
      <c r="Q35">
        <v>5.7637795275590555</v>
      </c>
      <c r="R35">
        <v>0</v>
      </c>
      <c r="S35">
        <v>2.1095433070866143</v>
      </c>
      <c r="T35">
        <v>11.965606299212599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5</v>
      </c>
      <c r="K36">
        <f>MES_EOD!AC36+MES_EOD!AD36</f>
        <v>0</v>
      </c>
      <c r="L36">
        <f>NDMC_EOD!AC36+NDMC_EOD!AD36</f>
        <v>1.83</v>
      </c>
      <c r="M36">
        <f>TPDDL_EOD!AC36+TPDDL_EOD!AD36</f>
        <v>10.38</v>
      </c>
      <c r="N36">
        <f t="shared" si="0"/>
        <v>31.75</v>
      </c>
      <c r="O36" s="154">
        <f t="shared" si="1"/>
        <v>4.8500000000000014</v>
      </c>
      <c r="P36">
        <v>16.761070866141733</v>
      </c>
      <c r="Q36">
        <v>5.7637795275590555</v>
      </c>
      <c r="R36">
        <v>0</v>
      </c>
      <c r="S36">
        <v>2.1095433070866143</v>
      </c>
      <c r="T36">
        <v>11.965606299212599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5</v>
      </c>
      <c r="K37">
        <f>MES_EOD!AC37+MES_EOD!AD37</f>
        <v>0</v>
      </c>
      <c r="L37">
        <f>NDMC_EOD!AC37+NDMC_EOD!AD37</f>
        <v>1.83</v>
      </c>
      <c r="M37">
        <f>TPDDL_EOD!AC37+TPDDL_EOD!AD37</f>
        <v>10.38</v>
      </c>
      <c r="N37">
        <f t="shared" si="0"/>
        <v>31.75</v>
      </c>
      <c r="O37" s="154">
        <f t="shared" si="1"/>
        <v>4.8500000000000014</v>
      </c>
      <c r="P37">
        <v>16.761070866141733</v>
      </c>
      <c r="Q37">
        <v>5.7637795275590555</v>
      </c>
      <c r="R37">
        <v>0</v>
      </c>
      <c r="S37">
        <v>2.1095433070866143</v>
      </c>
      <c r="T37">
        <v>11.965606299212599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5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31.75</v>
      </c>
      <c r="O38" s="154">
        <f t="shared" si="1"/>
        <v>4.8500000000000014</v>
      </c>
      <c r="P38">
        <v>16.761070866141733</v>
      </c>
      <c r="Q38">
        <v>5.7637795275590555</v>
      </c>
      <c r="R38">
        <v>0</v>
      </c>
      <c r="S38">
        <v>2.1095433070866143</v>
      </c>
      <c r="T38">
        <v>11.965606299212599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14.54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10.38</v>
      </c>
      <c r="N39">
        <f t="shared" si="0"/>
        <v>31.65</v>
      </c>
      <c r="O39" s="154">
        <f t="shared" si="1"/>
        <v>2.6499999999999986</v>
      </c>
      <c r="P39">
        <v>15.757409162717218</v>
      </c>
      <c r="Q39">
        <v>5.4186413902053712</v>
      </c>
      <c r="R39">
        <v>0</v>
      </c>
      <c r="S39">
        <v>1.8748499210110583</v>
      </c>
      <c r="T39">
        <v>11.249099526066351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14.54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10.38</v>
      </c>
      <c r="N40">
        <f t="shared" si="0"/>
        <v>31.65</v>
      </c>
      <c r="O40" s="154">
        <f t="shared" si="1"/>
        <v>2.6499999999999986</v>
      </c>
      <c r="P40">
        <v>15.757409162717218</v>
      </c>
      <c r="Q40">
        <v>5.4186413902053712</v>
      </c>
      <c r="R40">
        <v>0</v>
      </c>
      <c r="S40">
        <v>1.8748499210110583</v>
      </c>
      <c r="T40">
        <v>11.249099526066351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14.54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10.38</v>
      </c>
      <c r="N41">
        <f t="shared" si="0"/>
        <v>31.65</v>
      </c>
      <c r="O41" s="154">
        <f t="shared" si="1"/>
        <v>2.6499999999999986</v>
      </c>
      <c r="P41">
        <v>15.757409162717218</v>
      </c>
      <c r="Q41">
        <v>5.4186413902053712</v>
      </c>
      <c r="R41">
        <v>0</v>
      </c>
      <c r="S41">
        <v>1.8748499210110583</v>
      </c>
      <c r="T41">
        <v>11.249099526066351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14.54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31.65</v>
      </c>
      <c r="O42" s="154">
        <f t="shared" si="1"/>
        <v>3.6499999999999986</v>
      </c>
      <c r="P42">
        <v>16.216808846761452</v>
      </c>
      <c r="Q42">
        <v>5.5766192733017377</v>
      </c>
      <c r="R42">
        <v>0</v>
      </c>
      <c r="S42">
        <v>1.9295102685624013</v>
      </c>
      <c r="T42">
        <v>11.577061611374408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14.54</v>
      </c>
      <c r="J43">
        <f>BYPL_EOD!AC43+BYPL_EOD!AD43</f>
        <v>5</v>
      </c>
      <c r="K43">
        <f>MES_EOD!AC43+MES_EOD!AD43</f>
        <v>0</v>
      </c>
      <c r="L43">
        <f>NDMC_EOD!AC43+NDMC_EOD!AD43</f>
        <v>1.78</v>
      </c>
      <c r="M43">
        <f>TPDDL_EOD!AC43+TPDDL_EOD!AD43</f>
        <v>10.38</v>
      </c>
      <c r="N43">
        <f t="shared" si="0"/>
        <v>31.700000000000003</v>
      </c>
      <c r="O43" s="154">
        <f t="shared" si="1"/>
        <v>3.5999999999999943</v>
      </c>
      <c r="P43">
        <v>16.191230283911668</v>
      </c>
      <c r="Q43">
        <v>5.5678233438485796</v>
      </c>
      <c r="R43">
        <v>0</v>
      </c>
      <c r="S43">
        <v>1.9821451104100942</v>
      </c>
      <c r="T43">
        <v>11.558801261829652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14.54</v>
      </c>
      <c r="J44">
        <f>BYPL_EOD!AC44+BYPL_EOD!AD44</f>
        <v>5</v>
      </c>
      <c r="K44">
        <f>MES_EOD!AC44+MES_EOD!AD44</f>
        <v>0</v>
      </c>
      <c r="L44">
        <f>NDMC_EOD!AC44+NDMC_EOD!AD44</f>
        <v>1.78</v>
      </c>
      <c r="M44">
        <f>TPDDL_EOD!AC44+TPDDL_EOD!AD44</f>
        <v>10.38</v>
      </c>
      <c r="N44">
        <f t="shared" si="0"/>
        <v>31.700000000000003</v>
      </c>
      <c r="O44" s="154">
        <f t="shared" si="1"/>
        <v>3.5999999999999943</v>
      </c>
      <c r="P44">
        <v>16.191230283911668</v>
      </c>
      <c r="Q44">
        <v>5.5678233438485796</v>
      </c>
      <c r="R44">
        <v>0</v>
      </c>
      <c r="S44">
        <v>1.9821451104100942</v>
      </c>
      <c r="T44">
        <v>11.558801261829652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14.54</v>
      </c>
      <c r="J45">
        <f>BYPL_EOD!AC45+BYPL_EOD!AD45</f>
        <v>5</v>
      </c>
      <c r="K45">
        <f>MES_EOD!AC45+MES_EOD!AD45</f>
        <v>0</v>
      </c>
      <c r="L45">
        <f>NDMC_EOD!AC45+NDMC_EOD!AD45</f>
        <v>1.78</v>
      </c>
      <c r="M45">
        <f>TPDDL_EOD!AC45+TPDDL_EOD!AD45</f>
        <v>10.38</v>
      </c>
      <c r="N45">
        <f t="shared" si="0"/>
        <v>31.700000000000003</v>
      </c>
      <c r="O45" s="154">
        <f t="shared" si="1"/>
        <v>3.5999999999999943</v>
      </c>
      <c r="P45">
        <v>16.191230283911668</v>
      </c>
      <c r="Q45">
        <v>5.5678233438485796</v>
      </c>
      <c r="R45">
        <v>0</v>
      </c>
      <c r="S45">
        <v>1.9821451104100942</v>
      </c>
      <c r="T45">
        <v>11.558801261829652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8.92</v>
      </c>
      <c r="J46">
        <f>BYPL_EOD!AC46+BYPL_EOD!AD46</f>
        <v>18.41</v>
      </c>
      <c r="K46">
        <f>MES_EOD!AC46+MES_EOD!AD46</f>
        <v>0</v>
      </c>
      <c r="L46">
        <f>NDMC_EOD!AC46+NDMC_EOD!AD46</f>
        <v>1.06</v>
      </c>
      <c r="M46">
        <f>TPDDL_EOD!AC46+TPDDL_EOD!AD46</f>
        <v>6.37</v>
      </c>
      <c r="N46">
        <f t="shared" si="0"/>
        <v>34.76</v>
      </c>
      <c r="O46" s="154">
        <f t="shared" si="1"/>
        <v>-0.46000000000000085</v>
      </c>
      <c r="P46">
        <v>8.8019562715765236</v>
      </c>
      <c r="Q46">
        <v>18.166369390103569</v>
      </c>
      <c r="R46">
        <v>0</v>
      </c>
      <c r="S46">
        <v>1.0459723820483315</v>
      </c>
      <c r="T46">
        <v>6.2857019562715761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8.92</v>
      </c>
      <c r="J47">
        <f>BYPL_EOD!AC47+BYPL_EOD!AD47</f>
        <v>18.41</v>
      </c>
      <c r="K47">
        <f>MES_EOD!AC47+MES_EOD!AD47</f>
        <v>0</v>
      </c>
      <c r="L47">
        <f>NDMC_EOD!AC47+NDMC_EOD!AD47</f>
        <v>1.06</v>
      </c>
      <c r="M47">
        <f>TPDDL_EOD!AC47+TPDDL_EOD!AD47</f>
        <v>6.37</v>
      </c>
      <c r="N47">
        <f t="shared" si="0"/>
        <v>34.76</v>
      </c>
      <c r="O47" s="154">
        <f t="shared" si="1"/>
        <v>-0.46000000000000085</v>
      </c>
      <c r="P47">
        <v>8.8019562715765236</v>
      </c>
      <c r="Q47">
        <v>18.166369390103569</v>
      </c>
      <c r="R47">
        <v>0</v>
      </c>
      <c r="S47">
        <v>1.0459723820483315</v>
      </c>
      <c r="T47">
        <v>6.2857019562715761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8.92</v>
      </c>
      <c r="J48">
        <f>BYPL_EOD!AC48+BYPL_EOD!AD48</f>
        <v>18.41</v>
      </c>
      <c r="K48">
        <f>MES_EOD!AC48+MES_EOD!AD48</f>
        <v>0</v>
      </c>
      <c r="L48">
        <f>NDMC_EOD!AC48+NDMC_EOD!AD48</f>
        <v>1.06</v>
      </c>
      <c r="M48">
        <f>TPDDL_EOD!AC48+TPDDL_EOD!AD48</f>
        <v>6.37</v>
      </c>
      <c r="N48">
        <f t="shared" si="0"/>
        <v>34.76</v>
      </c>
      <c r="O48" s="154">
        <f t="shared" si="1"/>
        <v>-0.46000000000000085</v>
      </c>
      <c r="P48">
        <v>8.8019562715765236</v>
      </c>
      <c r="Q48">
        <v>18.166369390103569</v>
      </c>
      <c r="R48">
        <v>0</v>
      </c>
      <c r="S48">
        <v>1.0459723820483315</v>
      </c>
      <c r="T48">
        <v>6.2857019562715761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5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31.65</v>
      </c>
      <c r="O49" s="154">
        <f t="shared" si="1"/>
        <v>2.6499999999999986</v>
      </c>
      <c r="P49">
        <v>15.757409162717218</v>
      </c>
      <c r="Q49">
        <v>5.4186413902053712</v>
      </c>
      <c r="R49">
        <v>0</v>
      </c>
      <c r="S49">
        <v>1.8748499210110583</v>
      </c>
      <c r="T49">
        <v>11.249099526066351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14.54</v>
      </c>
      <c r="J50">
        <f>BYPL_EOD!AC50+BYPL_EOD!AD50</f>
        <v>5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31.65</v>
      </c>
      <c r="O50" s="154">
        <f t="shared" si="1"/>
        <v>2.6499999999999986</v>
      </c>
      <c r="P50">
        <v>15.757409162717218</v>
      </c>
      <c r="Q50">
        <v>5.4186413902053712</v>
      </c>
      <c r="R50">
        <v>0</v>
      </c>
      <c r="S50">
        <v>1.8748499210110583</v>
      </c>
      <c r="T50">
        <v>11.249099526066351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14.54</v>
      </c>
      <c r="J51">
        <f>BYPL_EOD!AC51+BYPL_EOD!AD51</f>
        <v>5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31.65</v>
      </c>
      <c r="O51" s="154">
        <f t="shared" si="1"/>
        <v>2.6499999999999986</v>
      </c>
      <c r="P51">
        <v>15.757409162717218</v>
      </c>
      <c r="Q51">
        <v>5.4186413902053712</v>
      </c>
      <c r="R51">
        <v>0</v>
      </c>
      <c r="S51">
        <v>1.8748499210110583</v>
      </c>
      <c r="T51">
        <v>11.249099526066351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14.54</v>
      </c>
      <c r="J52">
        <f>BYPL_EOD!AC52+BYPL_EOD!AD52</f>
        <v>5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31.65</v>
      </c>
      <c r="O52" s="154">
        <f t="shared" si="1"/>
        <v>2.6499999999999986</v>
      </c>
      <c r="P52">
        <v>15.757409162717218</v>
      </c>
      <c r="Q52">
        <v>5.4186413902053712</v>
      </c>
      <c r="R52">
        <v>0</v>
      </c>
      <c r="S52">
        <v>1.8748499210110583</v>
      </c>
      <c r="T52">
        <v>11.249099526066351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14.54</v>
      </c>
      <c r="J53">
        <f>BYPL_EOD!AC53+BYPL_EOD!AD53</f>
        <v>5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31.65</v>
      </c>
      <c r="O53" s="154">
        <f t="shared" si="1"/>
        <v>1.6499999999999986</v>
      </c>
      <c r="P53">
        <v>15.298009478672984</v>
      </c>
      <c r="Q53">
        <v>5.2606635071090047</v>
      </c>
      <c r="R53">
        <v>0</v>
      </c>
      <c r="S53">
        <v>1.8201895734597155</v>
      </c>
      <c r="T53">
        <v>10.921137440758294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14.12</v>
      </c>
      <c r="J54">
        <f>BYPL_EOD!AC54+BYPL_EOD!AD54</f>
        <v>5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30.889999999999997</v>
      </c>
      <c r="O54" s="154">
        <f t="shared" si="1"/>
        <v>2.41</v>
      </c>
      <c r="P54">
        <v>15.22162512139851</v>
      </c>
      <c r="Q54">
        <v>5.3900938815150532</v>
      </c>
      <c r="R54">
        <v>0</v>
      </c>
      <c r="S54">
        <v>1.8110715441890579</v>
      </c>
      <c r="T54">
        <v>10.877209452897377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8.5299999999999994</v>
      </c>
      <c r="J55">
        <f>BYPL_EOD!AC55+BYPL_EOD!AD55</f>
        <v>18.13</v>
      </c>
      <c r="K55">
        <f>MES_EOD!AC55+MES_EOD!AD55</f>
        <v>0</v>
      </c>
      <c r="L55">
        <f>NDMC_EOD!AC55+NDMC_EOD!AD55</f>
        <v>1.02</v>
      </c>
      <c r="M55">
        <f>TPDDL_EOD!AC55+TPDDL_EOD!AD55</f>
        <v>6.1</v>
      </c>
      <c r="N55">
        <f t="shared" si="0"/>
        <v>33.779999999999994</v>
      </c>
      <c r="O55" s="154">
        <f t="shared" si="1"/>
        <v>-0.47999999999999687</v>
      </c>
      <c r="P55">
        <v>8.4087921847246889</v>
      </c>
      <c r="Q55">
        <v>17.872380106571935</v>
      </c>
      <c r="R55">
        <v>0</v>
      </c>
      <c r="S55">
        <v>1.00550621669627</v>
      </c>
      <c r="T55">
        <v>6.0133214920071048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8.5299999999999994</v>
      </c>
      <c r="J56">
        <f>BYPL_EOD!AC56+BYPL_EOD!AD56</f>
        <v>18.13</v>
      </c>
      <c r="K56">
        <f>MES_EOD!AC56+MES_EOD!AD56</f>
        <v>0</v>
      </c>
      <c r="L56">
        <f>NDMC_EOD!AC56+NDMC_EOD!AD56</f>
        <v>1.02</v>
      </c>
      <c r="M56">
        <f>TPDDL_EOD!AC56+TPDDL_EOD!AD56</f>
        <v>6.1</v>
      </c>
      <c r="N56">
        <f t="shared" si="0"/>
        <v>33.779999999999994</v>
      </c>
      <c r="O56" s="154">
        <f t="shared" si="1"/>
        <v>-0.47999999999999687</v>
      </c>
      <c r="P56">
        <v>8.4087921847246889</v>
      </c>
      <c r="Q56">
        <v>17.872380106571935</v>
      </c>
      <c r="R56">
        <v>0</v>
      </c>
      <c r="S56">
        <v>1.00550621669627</v>
      </c>
      <c r="T56">
        <v>6.0133214920071048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14.12</v>
      </c>
      <c r="J57">
        <f>BYPL_EOD!AC57+BYPL_EOD!AD57</f>
        <v>5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30.889999999999997</v>
      </c>
      <c r="O57" s="154">
        <f t="shared" si="1"/>
        <v>2.41</v>
      </c>
      <c r="P57">
        <v>15.22162512139851</v>
      </c>
      <c r="Q57">
        <v>5.3900938815150532</v>
      </c>
      <c r="R57">
        <v>0</v>
      </c>
      <c r="S57">
        <v>1.8110715441890579</v>
      </c>
      <c r="T57">
        <v>10.877209452897377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30.889999999999997</v>
      </c>
      <c r="O58" s="154">
        <f t="shared" si="1"/>
        <v>2.41</v>
      </c>
      <c r="P58">
        <v>15.22162512139851</v>
      </c>
      <c r="Q58">
        <v>5.3900938815150532</v>
      </c>
      <c r="R58">
        <v>0</v>
      </c>
      <c r="S58">
        <v>1.8110715441890579</v>
      </c>
      <c r="T58">
        <v>10.877209452897377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30.889999999999997</v>
      </c>
      <c r="O59" s="154">
        <f t="shared" si="1"/>
        <v>2.41</v>
      </c>
      <c r="P59">
        <v>15.22162512139851</v>
      </c>
      <c r="Q59">
        <v>5.3900938815150532</v>
      </c>
      <c r="R59">
        <v>0</v>
      </c>
      <c r="S59">
        <v>1.8110715441890579</v>
      </c>
      <c r="T59">
        <v>10.877209452897377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30.889999999999997</v>
      </c>
      <c r="O60" s="154">
        <f t="shared" si="1"/>
        <v>2.41</v>
      </c>
      <c r="P60">
        <v>15.22162512139851</v>
      </c>
      <c r="Q60">
        <v>5.3900938815150532</v>
      </c>
      <c r="R60">
        <v>0</v>
      </c>
      <c r="S60">
        <v>1.8110715441890579</v>
      </c>
      <c r="T60">
        <v>10.877209452897377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9.3699999999999992</v>
      </c>
      <c r="J61">
        <f>BYPL_EOD!AC61+BYPL_EOD!AD61</f>
        <v>16.579999999999998</v>
      </c>
      <c r="K61">
        <f>MES_EOD!AC61+MES_EOD!AD61</f>
        <v>0</v>
      </c>
      <c r="L61">
        <f>NDMC_EOD!AC61+NDMC_EOD!AD61</f>
        <v>1.1100000000000001</v>
      </c>
      <c r="M61">
        <f>TPDDL_EOD!AC61+TPDDL_EOD!AD61</f>
        <v>6.69</v>
      </c>
      <c r="N61">
        <f t="shared" si="0"/>
        <v>33.749999999999993</v>
      </c>
      <c r="O61" s="154">
        <f t="shared" si="1"/>
        <v>-0.44999999999999574</v>
      </c>
      <c r="P61">
        <v>9.2450666666666663</v>
      </c>
      <c r="Q61">
        <v>16.358933333333333</v>
      </c>
      <c r="R61">
        <v>0</v>
      </c>
      <c r="S61">
        <v>1.0952000000000002</v>
      </c>
      <c r="T61">
        <v>6.6008000000000013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9.3699999999999992</v>
      </c>
      <c r="J62">
        <f>BYPL_EOD!AC62+BYPL_EOD!AD62</f>
        <v>16.579999999999998</v>
      </c>
      <c r="K62">
        <f>MES_EOD!AC62+MES_EOD!AD62</f>
        <v>0</v>
      </c>
      <c r="L62">
        <f>NDMC_EOD!AC62+NDMC_EOD!AD62</f>
        <v>1.1100000000000001</v>
      </c>
      <c r="M62">
        <f>TPDDL_EOD!AC62+TPDDL_EOD!AD62</f>
        <v>6.69</v>
      </c>
      <c r="N62">
        <f t="shared" si="0"/>
        <v>33.749999999999993</v>
      </c>
      <c r="O62" s="154">
        <f t="shared" si="1"/>
        <v>-0.44999999999999574</v>
      </c>
      <c r="P62">
        <v>9.2450666666666663</v>
      </c>
      <c r="Q62">
        <v>16.358933333333333</v>
      </c>
      <c r="R62">
        <v>0</v>
      </c>
      <c r="S62">
        <v>1.0952000000000002</v>
      </c>
      <c r="T62">
        <v>6.6008000000000013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14.12</v>
      </c>
      <c r="J63">
        <f>BYPL_EOD!AC63+BYPL_EOD!AD63</f>
        <v>5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30.889999999999997</v>
      </c>
      <c r="O63" s="154">
        <f t="shared" si="1"/>
        <v>2.41</v>
      </c>
      <c r="P63">
        <v>15.22162512139851</v>
      </c>
      <c r="Q63">
        <v>5.3900938815150532</v>
      </c>
      <c r="R63">
        <v>0</v>
      </c>
      <c r="S63">
        <v>1.8110715441890579</v>
      </c>
      <c r="T63">
        <v>10.877209452897377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14.12</v>
      </c>
      <c r="J64">
        <f>BYPL_EOD!AC64+BYPL_EOD!AD64</f>
        <v>5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30.889999999999997</v>
      </c>
      <c r="O64" s="154">
        <f t="shared" si="1"/>
        <v>2.41</v>
      </c>
      <c r="P64">
        <v>15.22162512139851</v>
      </c>
      <c r="Q64">
        <v>5.3900938815150532</v>
      </c>
      <c r="R64">
        <v>0</v>
      </c>
      <c r="S64">
        <v>1.8110715441890579</v>
      </c>
      <c r="T64">
        <v>10.877209452897377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30.889999999999997</v>
      </c>
      <c r="O65" s="154">
        <f t="shared" si="1"/>
        <v>2.41</v>
      </c>
      <c r="P65">
        <v>15.22162512139851</v>
      </c>
      <c r="Q65">
        <v>5.3900938815150532</v>
      </c>
      <c r="R65">
        <v>0</v>
      </c>
      <c r="S65">
        <v>1.8110715441890579</v>
      </c>
      <c r="T65">
        <v>10.877209452897377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30.889999999999997</v>
      </c>
      <c r="O66" s="154">
        <f t="shared" si="1"/>
        <v>2.41</v>
      </c>
      <c r="P66">
        <v>15.22162512139851</v>
      </c>
      <c r="Q66">
        <v>5.3900938815150532</v>
      </c>
      <c r="R66">
        <v>0</v>
      </c>
      <c r="S66">
        <v>1.8110715441890579</v>
      </c>
      <c r="T66">
        <v>10.877209452897377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30.889999999999997</v>
      </c>
      <c r="O67" s="154">
        <f t="shared" ref="O67:O98" si="7">G67-N67</f>
        <v>2.41</v>
      </c>
      <c r="P67">
        <v>15.22162512139851</v>
      </c>
      <c r="Q67">
        <v>5.3900938815150532</v>
      </c>
      <c r="R67">
        <v>0</v>
      </c>
      <c r="S67">
        <v>1.8110715441890579</v>
      </c>
      <c r="T67">
        <v>10.877209452897377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30.889999999999997</v>
      </c>
      <c r="O68" s="154">
        <f t="shared" si="7"/>
        <v>2.41</v>
      </c>
      <c r="P68">
        <v>15.22162512139851</v>
      </c>
      <c r="Q68">
        <v>5.3900938815150532</v>
      </c>
      <c r="R68">
        <v>0</v>
      </c>
      <c r="S68">
        <v>1.8110715441890579</v>
      </c>
      <c r="T68">
        <v>10.877209452897377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30.889999999999997</v>
      </c>
      <c r="O69" s="154">
        <f t="shared" si="7"/>
        <v>2.41</v>
      </c>
      <c r="P69">
        <v>15.22162512139851</v>
      </c>
      <c r="Q69">
        <v>5.3900938815150532</v>
      </c>
      <c r="R69">
        <v>0</v>
      </c>
      <c r="S69">
        <v>1.8110715441890579</v>
      </c>
      <c r="T69">
        <v>10.877209452897377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30.889999999999997</v>
      </c>
      <c r="O70" s="154">
        <f t="shared" si="7"/>
        <v>2.41</v>
      </c>
      <c r="P70">
        <v>15.22162512139851</v>
      </c>
      <c r="Q70">
        <v>5.3900938815150532</v>
      </c>
      <c r="R70">
        <v>0</v>
      </c>
      <c r="S70">
        <v>1.8110715441890579</v>
      </c>
      <c r="T70">
        <v>10.877209452897377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29.36</v>
      </c>
      <c r="O71" s="154">
        <f t="shared" si="7"/>
        <v>1.9400000000000013</v>
      </c>
      <c r="P71">
        <v>14.168153950953679</v>
      </c>
      <c r="Q71">
        <v>5.3303814713896465</v>
      </c>
      <c r="R71">
        <v>0</v>
      </c>
      <c r="S71">
        <v>1.6844005449591282</v>
      </c>
      <c r="T71">
        <v>10.117064032697549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29.36</v>
      </c>
      <c r="O72" s="154">
        <f t="shared" si="7"/>
        <v>1.9400000000000013</v>
      </c>
      <c r="P72">
        <v>14.168153950953679</v>
      </c>
      <c r="Q72">
        <v>5.3303814713896465</v>
      </c>
      <c r="R72">
        <v>0</v>
      </c>
      <c r="S72">
        <v>1.6844005449591282</v>
      </c>
      <c r="T72">
        <v>10.117064032697549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13.29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29.36</v>
      </c>
      <c r="O73" s="154">
        <f t="shared" si="7"/>
        <v>1.9400000000000013</v>
      </c>
      <c r="P73">
        <v>14.168153950953679</v>
      </c>
      <c r="Q73">
        <v>5.3303814713896465</v>
      </c>
      <c r="R73">
        <v>0</v>
      </c>
      <c r="S73">
        <v>1.6844005449591282</v>
      </c>
      <c r="T73">
        <v>10.117064032697549</v>
      </c>
      <c r="U73" s="156">
        <f t="shared" si="8"/>
        <v>31.3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13.29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29.36</v>
      </c>
      <c r="O74" s="154">
        <f t="shared" si="7"/>
        <v>1.9400000000000013</v>
      </c>
      <c r="P74">
        <v>14.168153950953679</v>
      </c>
      <c r="Q74">
        <v>5.3303814713896465</v>
      </c>
      <c r="R74">
        <v>0</v>
      </c>
      <c r="S74">
        <v>1.6844005449591282</v>
      </c>
      <c r="T74">
        <v>10.117064032697549</v>
      </c>
      <c r="U74" s="156">
        <f t="shared" si="8"/>
        <v>31.3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13.29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29.36</v>
      </c>
      <c r="O75" s="154">
        <f t="shared" si="7"/>
        <v>2.240000000000002</v>
      </c>
      <c r="P75">
        <v>14.303950953678473</v>
      </c>
      <c r="Q75">
        <v>5.3814713896457773</v>
      </c>
      <c r="R75">
        <v>0</v>
      </c>
      <c r="S75">
        <v>1.7005449591280657</v>
      </c>
      <c r="T75">
        <v>10.214032697547685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13.29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29.36</v>
      </c>
      <c r="O76" s="154">
        <f t="shared" si="7"/>
        <v>2.240000000000002</v>
      </c>
      <c r="P76">
        <v>14.303950953678473</v>
      </c>
      <c r="Q76">
        <v>5.3814713896457773</v>
      </c>
      <c r="R76">
        <v>0</v>
      </c>
      <c r="S76">
        <v>1.7005449591280657</v>
      </c>
      <c r="T76">
        <v>10.214032697547685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13.29</v>
      </c>
      <c r="J77">
        <f>BYPL_EOD!AC77+BYPL_EOD!AD77</f>
        <v>5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29.36</v>
      </c>
      <c r="O77" s="154">
        <f t="shared" si="7"/>
        <v>2.240000000000002</v>
      </c>
      <c r="P77">
        <v>14.303950953678473</v>
      </c>
      <c r="Q77">
        <v>5.3814713896457773</v>
      </c>
      <c r="R77">
        <v>0</v>
      </c>
      <c r="S77">
        <v>1.7005449591280657</v>
      </c>
      <c r="T77">
        <v>10.214032697547685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13.29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29.36</v>
      </c>
      <c r="O78" s="154">
        <f t="shared" si="7"/>
        <v>2.240000000000002</v>
      </c>
      <c r="P78">
        <v>14.303950953678473</v>
      </c>
      <c r="Q78">
        <v>5.3814713896457773</v>
      </c>
      <c r="R78">
        <v>0</v>
      </c>
      <c r="S78">
        <v>1.7005449591280657</v>
      </c>
      <c r="T78">
        <v>10.214032697547685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13.29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29.36</v>
      </c>
      <c r="O79" s="154">
        <f t="shared" si="7"/>
        <v>2.240000000000002</v>
      </c>
      <c r="P79">
        <v>14.303950953678473</v>
      </c>
      <c r="Q79">
        <v>5.3814713896457773</v>
      </c>
      <c r="R79">
        <v>0</v>
      </c>
      <c r="S79">
        <v>1.7005449591280657</v>
      </c>
      <c r="T79">
        <v>10.214032697547685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13.29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29.36</v>
      </c>
      <c r="O80" s="154">
        <f t="shared" si="7"/>
        <v>2.240000000000002</v>
      </c>
      <c r="P80">
        <v>14.303950953678473</v>
      </c>
      <c r="Q80">
        <v>5.3814713896457773</v>
      </c>
      <c r="R80">
        <v>0</v>
      </c>
      <c r="S80">
        <v>1.7005449591280657</v>
      </c>
      <c r="T80">
        <v>10.214032697547685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14.12</v>
      </c>
      <c r="J81">
        <f>BYPL_EOD!AC81+BYPL_EOD!AD81</f>
        <v>5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30.889999999999997</v>
      </c>
      <c r="O81" s="154">
        <f t="shared" si="7"/>
        <v>2.7100000000000044</v>
      </c>
      <c r="P81">
        <v>15.358756879248949</v>
      </c>
      <c r="Q81">
        <v>5.4386532858530279</v>
      </c>
      <c r="R81">
        <v>0</v>
      </c>
      <c r="S81">
        <v>1.8273875040466172</v>
      </c>
      <c r="T81">
        <v>10.97520233085141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8.92</v>
      </c>
      <c r="J82">
        <f>BYPL_EOD!AC82+BYPL_EOD!AD82</f>
        <v>18.41</v>
      </c>
      <c r="K82">
        <f>MES_EOD!AC82+MES_EOD!AD82</f>
        <v>0</v>
      </c>
      <c r="L82">
        <f>NDMC_EOD!AC82+NDMC_EOD!AD82</f>
        <v>1.06</v>
      </c>
      <c r="M82">
        <f>TPDDL_EOD!AC82+TPDDL_EOD!AD82</f>
        <v>6.37</v>
      </c>
      <c r="N82">
        <f t="shared" si="6"/>
        <v>34.76</v>
      </c>
      <c r="O82" s="154">
        <f t="shared" si="7"/>
        <v>-0.15999999999999659</v>
      </c>
      <c r="P82">
        <v>8.8789413118527047</v>
      </c>
      <c r="Q82">
        <v>18.325258918296896</v>
      </c>
      <c r="R82">
        <v>0</v>
      </c>
      <c r="S82">
        <v>1.0551208285385503</v>
      </c>
      <c r="T82">
        <v>6.3406789413118538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14.54</v>
      </c>
      <c r="J83">
        <f>BYPL_EOD!AC83+BYPL_EOD!AD83</f>
        <v>5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31.65</v>
      </c>
      <c r="O83" s="154">
        <f t="shared" si="7"/>
        <v>2.9500000000000028</v>
      </c>
      <c r="P83">
        <v>15.89522906793049</v>
      </c>
      <c r="Q83">
        <v>5.4660347551342818</v>
      </c>
      <c r="R83">
        <v>0</v>
      </c>
      <c r="S83">
        <v>1.8912480252764614</v>
      </c>
      <c r="T83">
        <v>11.347488151658769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14.54</v>
      </c>
      <c r="J84">
        <f>BYPL_EOD!AC84+BYPL_EOD!AD84</f>
        <v>5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31.65</v>
      </c>
      <c r="O84" s="154">
        <f t="shared" si="7"/>
        <v>2.9500000000000028</v>
      </c>
      <c r="P84">
        <v>15.89522906793049</v>
      </c>
      <c r="Q84">
        <v>5.4660347551342818</v>
      </c>
      <c r="R84">
        <v>0</v>
      </c>
      <c r="S84">
        <v>1.8912480252764614</v>
      </c>
      <c r="T84">
        <v>11.347488151658769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14.54</v>
      </c>
      <c r="J85">
        <f>BYPL_EOD!AC85+BYPL_EOD!AD85</f>
        <v>5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31.65</v>
      </c>
      <c r="O85" s="154">
        <f t="shared" si="7"/>
        <v>3.9500000000000028</v>
      </c>
      <c r="P85">
        <v>16.354628751974722</v>
      </c>
      <c r="Q85">
        <v>5.6240126382306483</v>
      </c>
      <c r="R85">
        <v>0</v>
      </c>
      <c r="S85">
        <v>1.9459083728278044</v>
      </c>
      <c r="T85">
        <v>11.675450236966826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14.54</v>
      </c>
      <c r="J86">
        <f>BYPL_EOD!AC86+BYPL_EOD!AD86</f>
        <v>5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31.65</v>
      </c>
      <c r="O86" s="154">
        <f t="shared" si="7"/>
        <v>3.9500000000000028</v>
      </c>
      <c r="P86">
        <v>16.354628751974722</v>
      </c>
      <c r="Q86">
        <v>5.6240126382306483</v>
      </c>
      <c r="R86">
        <v>0</v>
      </c>
      <c r="S86">
        <v>1.9459083728278044</v>
      </c>
      <c r="T86">
        <v>11.675450236966826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14.54</v>
      </c>
      <c r="J87">
        <f>BYPL_EOD!AC87+BYPL_EOD!AD87</f>
        <v>5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31.65</v>
      </c>
      <c r="O87" s="154">
        <f t="shared" si="7"/>
        <v>3.9500000000000028</v>
      </c>
      <c r="P87">
        <v>16.354628751974722</v>
      </c>
      <c r="Q87">
        <v>5.6240126382306483</v>
      </c>
      <c r="R87">
        <v>0</v>
      </c>
      <c r="S87">
        <v>1.9459083728278044</v>
      </c>
      <c r="T87">
        <v>11.675450236966826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14.54</v>
      </c>
      <c r="J88">
        <f>BYPL_EOD!AC88+BYPL_EOD!AD88</f>
        <v>5</v>
      </c>
      <c r="K88">
        <f>MES_EOD!AC88+MES_EOD!AD88</f>
        <v>0</v>
      </c>
      <c r="L88">
        <f>NDMC_EOD!AC88+NDMC_EOD!AD88</f>
        <v>1.78</v>
      </c>
      <c r="M88">
        <f>TPDDL_EOD!AC88+TPDDL_EOD!AD88</f>
        <v>10.38</v>
      </c>
      <c r="N88">
        <f t="shared" si="6"/>
        <v>31.700000000000003</v>
      </c>
      <c r="O88" s="154">
        <f t="shared" si="7"/>
        <v>3.8999999999999986</v>
      </c>
      <c r="P88">
        <v>16.328832807570976</v>
      </c>
      <c r="Q88">
        <v>5.6151419558359619</v>
      </c>
      <c r="R88">
        <v>0</v>
      </c>
      <c r="S88">
        <v>1.9989905362776024</v>
      </c>
      <c r="T88">
        <v>11.657034700315457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14.54</v>
      </c>
      <c r="J89">
        <f>BYPL_EOD!AC89+BYPL_EOD!AD89</f>
        <v>5</v>
      </c>
      <c r="K89">
        <f>MES_EOD!AC89+MES_EOD!AD89</f>
        <v>0</v>
      </c>
      <c r="L89">
        <f>NDMC_EOD!AC89+NDMC_EOD!AD89</f>
        <v>1.78</v>
      </c>
      <c r="M89">
        <f>TPDDL_EOD!AC89+TPDDL_EOD!AD89</f>
        <v>10.38</v>
      </c>
      <c r="N89">
        <f t="shared" si="6"/>
        <v>31.700000000000003</v>
      </c>
      <c r="O89" s="154">
        <f t="shared" si="7"/>
        <v>3.8999999999999986</v>
      </c>
      <c r="P89">
        <v>16.328832807570976</v>
      </c>
      <c r="Q89">
        <v>5.6151419558359619</v>
      </c>
      <c r="R89">
        <v>0</v>
      </c>
      <c r="S89">
        <v>1.9989905362776024</v>
      </c>
      <c r="T89">
        <v>11.657034700315457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14.54</v>
      </c>
      <c r="J90">
        <f>BYPL_EOD!AC90+BYPL_EOD!AD90</f>
        <v>5</v>
      </c>
      <c r="K90">
        <f>MES_EOD!AC90+MES_EOD!AD90</f>
        <v>0</v>
      </c>
      <c r="L90">
        <f>NDMC_EOD!AC90+NDMC_EOD!AD90</f>
        <v>1.78</v>
      </c>
      <c r="M90">
        <f>TPDDL_EOD!AC90+TPDDL_EOD!AD90</f>
        <v>10.38</v>
      </c>
      <c r="N90">
        <f t="shared" si="6"/>
        <v>31.700000000000003</v>
      </c>
      <c r="O90" s="154">
        <f t="shared" si="7"/>
        <v>3.8999999999999986</v>
      </c>
      <c r="P90">
        <v>16.328832807570976</v>
      </c>
      <c r="Q90">
        <v>5.6151419558359619</v>
      </c>
      <c r="R90">
        <v>0</v>
      </c>
      <c r="S90">
        <v>1.9989905362776024</v>
      </c>
      <c r="T90">
        <v>11.657034700315457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14.54</v>
      </c>
      <c r="J91">
        <f>BYPL_EOD!AC91+BYPL_EOD!AD91</f>
        <v>5</v>
      </c>
      <c r="K91">
        <f>MES_EOD!AC91+MES_EOD!AD91</f>
        <v>0</v>
      </c>
      <c r="L91">
        <f>NDMC_EOD!AC91+NDMC_EOD!AD91</f>
        <v>1.78</v>
      </c>
      <c r="M91">
        <f>TPDDL_EOD!AC91+TPDDL_EOD!AD91</f>
        <v>10.38</v>
      </c>
      <c r="N91">
        <f t="shared" si="6"/>
        <v>31.700000000000003</v>
      </c>
      <c r="O91" s="154">
        <f t="shared" si="7"/>
        <v>3.8999999999999986</v>
      </c>
      <c r="P91">
        <v>16.328832807570976</v>
      </c>
      <c r="Q91">
        <v>5.6151419558359619</v>
      </c>
      <c r="R91">
        <v>0</v>
      </c>
      <c r="S91">
        <v>1.9989905362776024</v>
      </c>
      <c r="T91">
        <v>11.657034700315457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14.54</v>
      </c>
      <c r="J92">
        <f>BYPL_EOD!AC92+BYPL_EOD!AD92</f>
        <v>5</v>
      </c>
      <c r="K92">
        <f>MES_EOD!AC92+MES_EOD!AD92</f>
        <v>0</v>
      </c>
      <c r="L92">
        <f>NDMC_EOD!AC92+NDMC_EOD!AD92</f>
        <v>1.78</v>
      </c>
      <c r="M92">
        <f>TPDDL_EOD!AC92+TPDDL_EOD!AD92</f>
        <v>10.38</v>
      </c>
      <c r="N92">
        <f t="shared" si="6"/>
        <v>31.700000000000003</v>
      </c>
      <c r="O92" s="154">
        <f t="shared" si="7"/>
        <v>3.8999999999999986</v>
      </c>
      <c r="P92">
        <v>16.328832807570976</v>
      </c>
      <c r="Q92">
        <v>5.6151419558359619</v>
      </c>
      <c r="R92">
        <v>0</v>
      </c>
      <c r="S92">
        <v>1.9989905362776024</v>
      </c>
      <c r="T92">
        <v>11.657034700315457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14.54</v>
      </c>
      <c r="J93">
        <f>BYPL_EOD!AC93+BYPL_EOD!AD93</f>
        <v>5</v>
      </c>
      <c r="K93">
        <f>MES_EOD!AC93+MES_EOD!AD93</f>
        <v>0</v>
      </c>
      <c r="L93">
        <f>NDMC_EOD!AC93+NDMC_EOD!AD93</f>
        <v>1.78</v>
      </c>
      <c r="M93">
        <f>TPDDL_EOD!AC93+TPDDL_EOD!AD93</f>
        <v>10.38</v>
      </c>
      <c r="N93">
        <f t="shared" si="6"/>
        <v>31.700000000000003</v>
      </c>
      <c r="O93" s="154">
        <f t="shared" si="7"/>
        <v>3.8999999999999986</v>
      </c>
      <c r="P93">
        <v>16.328832807570976</v>
      </c>
      <c r="Q93">
        <v>5.6151419558359619</v>
      </c>
      <c r="R93">
        <v>0</v>
      </c>
      <c r="S93">
        <v>1.9989905362776024</v>
      </c>
      <c r="T93">
        <v>11.657034700315457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14.54</v>
      </c>
      <c r="J94">
        <f>BYPL_EOD!AC94+BYPL_EOD!AD94</f>
        <v>5</v>
      </c>
      <c r="K94">
        <f>MES_EOD!AC94+MES_EOD!AD94</f>
        <v>0</v>
      </c>
      <c r="L94">
        <f>NDMC_EOD!AC94+NDMC_EOD!AD94</f>
        <v>1.78</v>
      </c>
      <c r="M94">
        <f>TPDDL_EOD!AC94+TPDDL_EOD!AD94</f>
        <v>10.38</v>
      </c>
      <c r="N94">
        <f t="shared" si="6"/>
        <v>31.700000000000003</v>
      </c>
      <c r="O94" s="154">
        <f t="shared" si="7"/>
        <v>3.8999999999999986</v>
      </c>
      <c r="P94">
        <v>16.328832807570976</v>
      </c>
      <c r="Q94">
        <v>5.6151419558359619</v>
      </c>
      <c r="R94">
        <v>0</v>
      </c>
      <c r="S94">
        <v>1.9989905362776024</v>
      </c>
      <c r="T94">
        <v>11.657034700315457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14.54</v>
      </c>
      <c r="J95">
        <f>BYPL_EOD!AC95+BYPL_EOD!AD95</f>
        <v>5</v>
      </c>
      <c r="K95">
        <f>MES_EOD!AC95+MES_EOD!AD95</f>
        <v>0</v>
      </c>
      <c r="L95">
        <f>NDMC_EOD!AC95+NDMC_EOD!AD95</f>
        <v>1.78</v>
      </c>
      <c r="M95">
        <f>TPDDL_EOD!AC95+TPDDL_EOD!AD95</f>
        <v>10.38</v>
      </c>
      <c r="N95">
        <f t="shared" si="6"/>
        <v>31.700000000000003</v>
      </c>
      <c r="O95" s="154">
        <f t="shared" si="7"/>
        <v>3.8999999999999986</v>
      </c>
      <c r="P95">
        <v>16.328832807570976</v>
      </c>
      <c r="Q95">
        <v>5.6151419558359619</v>
      </c>
      <c r="R95">
        <v>0</v>
      </c>
      <c r="S95">
        <v>1.9989905362776024</v>
      </c>
      <c r="T95">
        <v>11.657034700315457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14.54</v>
      </c>
      <c r="J96">
        <f>BYPL_EOD!AC96+BYPL_EOD!AD96</f>
        <v>5</v>
      </c>
      <c r="K96">
        <f>MES_EOD!AC96+MES_EOD!AD96</f>
        <v>0</v>
      </c>
      <c r="L96">
        <f>NDMC_EOD!AC96+NDMC_EOD!AD96</f>
        <v>1.78</v>
      </c>
      <c r="M96">
        <f>TPDDL_EOD!AC96+TPDDL_EOD!AD96</f>
        <v>10.38</v>
      </c>
      <c r="N96">
        <f t="shared" si="6"/>
        <v>31.700000000000003</v>
      </c>
      <c r="O96" s="154">
        <f t="shared" si="7"/>
        <v>3.8999999999999986</v>
      </c>
      <c r="P96">
        <v>16.328832807570976</v>
      </c>
      <c r="Q96">
        <v>5.6151419558359619</v>
      </c>
      <c r="R96">
        <v>0</v>
      </c>
      <c r="S96">
        <v>1.9989905362776024</v>
      </c>
      <c r="T96">
        <v>11.657034700315457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14.54</v>
      </c>
      <c r="J97">
        <f>BYPL_EOD!AC97+BYPL_EOD!AD97</f>
        <v>5</v>
      </c>
      <c r="K97">
        <f>MES_EOD!AC97+MES_EOD!AD97</f>
        <v>0</v>
      </c>
      <c r="L97">
        <f>NDMC_EOD!AC97+NDMC_EOD!AD97</f>
        <v>1.78</v>
      </c>
      <c r="M97">
        <f>TPDDL_EOD!AC97+TPDDL_EOD!AD97</f>
        <v>10.38</v>
      </c>
      <c r="N97">
        <f t="shared" si="6"/>
        <v>31.700000000000003</v>
      </c>
      <c r="O97" s="154">
        <f t="shared" si="7"/>
        <v>3.8999999999999986</v>
      </c>
      <c r="P97">
        <v>16.328832807570976</v>
      </c>
      <c r="Q97">
        <v>5.6151419558359619</v>
      </c>
      <c r="R97">
        <v>0</v>
      </c>
      <c r="S97">
        <v>1.9989905362776024</v>
      </c>
      <c r="T97">
        <v>11.657034700315457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14.54</v>
      </c>
      <c r="J98">
        <f>BYPL_EOD!AC98+BYPL_EOD!AD98</f>
        <v>5</v>
      </c>
      <c r="K98">
        <f>MES_EOD!AC98+MES_EOD!AD98</f>
        <v>0</v>
      </c>
      <c r="L98">
        <f>NDMC_EOD!AC98+NDMC_EOD!AD98</f>
        <v>1.78</v>
      </c>
      <c r="M98">
        <f>TPDDL_EOD!AC98+TPDDL_EOD!AD98</f>
        <v>10.38</v>
      </c>
      <c r="N98">
        <f t="shared" si="6"/>
        <v>31.700000000000003</v>
      </c>
      <c r="O98" s="154">
        <f t="shared" si="7"/>
        <v>3.8999999999999986</v>
      </c>
      <c r="P98">
        <v>16.328832807570976</v>
      </c>
      <c r="Q98">
        <v>5.6151419558359619</v>
      </c>
      <c r="R98">
        <v>0</v>
      </c>
      <c r="S98">
        <v>1.9989905362776024</v>
      </c>
      <c r="T98">
        <v>11.657034700315457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0.84019999999999984</v>
      </c>
      <c r="E99" s="156">
        <f t="shared" si="12"/>
        <v>0</v>
      </c>
      <c r="F99" s="156">
        <f t="shared" si="12"/>
        <v>2.016</v>
      </c>
      <c r="G99" s="156">
        <f t="shared" si="12"/>
        <v>0.84019999999999984</v>
      </c>
      <c r="H99" s="156"/>
      <c r="I99" s="156">
        <f t="shared" si="12"/>
        <v>0.3331549999999997</v>
      </c>
      <c r="J99" s="156">
        <f t="shared" si="12"/>
        <v>0.14576499999999998</v>
      </c>
      <c r="K99" s="156">
        <f t="shared" si="12"/>
        <v>0</v>
      </c>
      <c r="L99" s="156">
        <f t="shared" si="12"/>
        <v>4.0797500000000028E-2</v>
      </c>
      <c r="M99" s="156">
        <f t="shared" si="12"/>
        <v>0.23788500000000012</v>
      </c>
      <c r="N99" s="156">
        <f t="shared" si="12"/>
        <v>0.75760250000000018</v>
      </c>
      <c r="O99" s="156">
        <f t="shared" si="12"/>
        <v>8.2597499999999949E-2</v>
      </c>
      <c r="P99" s="156">
        <f t="shared" si="12"/>
        <v>0.37112998650003998</v>
      </c>
      <c r="Q99" s="156">
        <f t="shared" si="12"/>
        <v>0.15857422752591466</v>
      </c>
      <c r="R99" s="156">
        <f t="shared" si="12"/>
        <v>0</v>
      </c>
      <c r="S99" s="156">
        <f t="shared" si="12"/>
        <v>4.5497686483572851E-2</v>
      </c>
      <c r="T99" s="156">
        <f t="shared" si="12"/>
        <v>0.26499809949047237</v>
      </c>
      <c r="U99" s="156">
        <f t="shared" si="12"/>
        <v>0.84019999999999984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218.95999999999998</v>
      </c>
      <c r="E3">
        <f>BAWANA!AM3</f>
        <v>0</v>
      </c>
      <c r="F3">
        <f>(B3+C3)*0.8</f>
        <v>256</v>
      </c>
      <c r="G3">
        <f>(D3+E3)</f>
        <v>218.95999999999998</v>
      </c>
      <c r="H3" s="154"/>
      <c r="I3">
        <f>BRPL_EOD!AK3+BRPL_EOD!AL3</f>
        <v>79.430000000000007</v>
      </c>
      <c r="J3">
        <f>BYPL_EOD!AK3+BYPL_EOD!AL3</f>
        <v>45.93</v>
      </c>
      <c r="K3">
        <f>MES_EOD!AK3+MES_EOD!AL3</f>
        <v>5</v>
      </c>
      <c r="L3">
        <f>NDMC_EOD!AK3+NDMC_EOD!AL3</f>
        <v>19</v>
      </c>
      <c r="M3">
        <f>TPDDL_EOD!AK3+TPDDL_EOD!AL3</f>
        <v>69.599999999999994</v>
      </c>
      <c r="N3">
        <f t="shared" ref="N3:N66" si="0">SUM(I3:M3)</f>
        <v>218.96</v>
      </c>
      <c r="O3" s="154">
        <f t="shared" ref="O3:O66" si="1">G3-N3</f>
        <v>0</v>
      </c>
      <c r="P3">
        <v>79.429999999999993</v>
      </c>
      <c r="Q3">
        <v>45.929999999999993</v>
      </c>
      <c r="R3">
        <v>4.9999999999999991</v>
      </c>
      <c r="S3">
        <v>18.999999999999996</v>
      </c>
      <c r="T3">
        <v>69.59999999999998</v>
      </c>
      <c r="U3" s="156">
        <f t="shared" ref="U3:U66" si="2">SUM(P3:T3)</f>
        <v>218.95999999999998</v>
      </c>
      <c r="V3" s="154">
        <f t="shared" ref="V3:V66" si="3">G3-U3</f>
        <v>0</v>
      </c>
      <c r="Y3">
        <f>BAWANA!AW3+BAWANA!AX3</f>
        <v>25.52</v>
      </c>
      <c r="Z3">
        <f>BAWANA!BD3+BAWANA!BE3</f>
        <v>25.52</v>
      </c>
      <c r="AA3">
        <f>BAWANA!X3+BAWANA!Y3</f>
        <v>25.52</v>
      </c>
      <c r="AB3">
        <f>BAWANA!AE3+BAWANA!AF3</f>
        <v>25.52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218.95999999999998</v>
      </c>
      <c r="H4" s="154"/>
      <c r="I4">
        <f>BRPL_EOD!AK4+BRPL_EOD!AL4</f>
        <v>79.430000000000007</v>
      </c>
      <c r="J4">
        <f>BYPL_EOD!AK4+BYPL_EOD!AL4</f>
        <v>45.93</v>
      </c>
      <c r="K4">
        <f>MES_EOD!AK4+MES_EOD!AL4</f>
        <v>5</v>
      </c>
      <c r="L4">
        <f>NDMC_EOD!AK4+NDMC_EOD!AL4</f>
        <v>19</v>
      </c>
      <c r="M4">
        <f>TPDDL_EOD!AK4+TPDDL_EOD!AL4</f>
        <v>69.599999999999994</v>
      </c>
      <c r="N4">
        <f t="shared" si="0"/>
        <v>218.96</v>
      </c>
      <c r="O4" s="154">
        <f t="shared" si="1"/>
        <v>0</v>
      </c>
      <c r="P4">
        <v>79.429999999999993</v>
      </c>
      <c r="Q4">
        <v>45.929999999999993</v>
      </c>
      <c r="R4">
        <v>4.9999999999999991</v>
      </c>
      <c r="S4">
        <v>18.999999999999996</v>
      </c>
      <c r="T4">
        <v>69.59999999999998</v>
      </c>
      <c r="U4" s="156">
        <f t="shared" si="2"/>
        <v>218.95999999999998</v>
      </c>
      <c r="V4" s="154">
        <f t="shared" si="3"/>
        <v>0</v>
      </c>
      <c r="Y4">
        <f>BAWANA!AW4+BAWANA!AX4</f>
        <v>25.52</v>
      </c>
      <c r="Z4">
        <f>BAWANA!BD4+BAWANA!BE4</f>
        <v>25.52</v>
      </c>
      <c r="AA4">
        <f>BAWANA!X4+BAWANA!Y4</f>
        <v>25.52</v>
      </c>
      <c r="AB4">
        <f>BAWANA!AE4+BAWANA!AF4</f>
        <v>25.52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218.95999999999998</v>
      </c>
      <c r="E5">
        <f>BAWANA!AM5</f>
        <v>0</v>
      </c>
      <c r="F5">
        <f t="shared" si="4"/>
        <v>256</v>
      </c>
      <c r="G5">
        <f t="shared" si="5"/>
        <v>218.95999999999998</v>
      </c>
      <c r="H5" s="154"/>
      <c r="I5">
        <f>BRPL_EOD!AK5+BRPL_EOD!AL5</f>
        <v>79.430000000000007</v>
      </c>
      <c r="J5">
        <f>BYPL_EOD!AK5+BYPL_EOD!AL5</f>
        <v>45.93</v>
      </c>
      <c r="K5">
        <f>MES_EOD!AK5+MES_EOD!AL5</f>
        <v>5</v>
      </c>
      <c r="L5">
        <f>NDMC_EOD!AK5+NDMC_EOD!AL5</f>
        <v>19</v>
      </c>
      <c r="M5">
        <f>TPDDL_EOD!AK5+TPDDL_EOD!AL5</f>
        <v>69.599999999999994</v>
      </c>
      <c r="N5">
        <f t="shared" si="0"/>
        <v>218.96</v>
      </c>
      <c r="O5" s="154">
        <f t="shared" si="1"/>
        <v>0</v>
      </c>
      <c r="P5">
        <v>79.429999999999993</v>
      </c>
      <c r="Q5">
        <v>45.929999999999993</v>
      </c>
      <c r="R5">
        <v>4.9999999999999991</v>
      </c>
      <c r="S5">
        <v>18.999999999999996</v>
      </c>
      <c r="T5">
        <v>69.59999999999998</v>
      </c>
      <c r="U5" s="156">
        <f t="shared" si="2"/>
        <v>218.95999999999998</v>
      </c>
      <c r="V5" s="154">
        <f t="shared" si="3"/>
        <v>0</v>
      </c>
      <c r="Y5">
        <f>BAWANA!AW5+BAWANA!AX5</f>
        <v>25.52</v>
      </c>
      <c r="Z5">
        <f>BAWANA!BD5+BAWANA!BE5</f>
        <v>25.52</v>
      </c>
      <c r="AA5">
        <f>BAWANA!X5+BAWANA!Y5</f>
        <v>25.52</v>
      </c>
      <c r="AB5">
        <f>BAWANA!AE5+BAWANA!AF5</f>
        <v>25.52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26.42</v>
      </c>
      <c r="Z13">
        <f>BAWANA!BD13+BAWANA!BE13</f>
        <v>32</v>
      </c>
      <c r="AA13">
        <f>BAWANA!X13+BAWANA!Y13</f>
        <v>26.42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26.42</v>
      </c>
      <c r="Z14">
        <f>BAWANA!BD14+BAWANA!BE14</f>
        <v>32</v>
      </c>
      <c r="AA14">
        <f>BAWANA!X14+BAWANA!Y14</f>
        <v>26.42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26.42</v>
      </c>
      <c r="Z15">
        <f>BAWANA!BD15+BAWANA!BE15</f>
        <v>32</v>
      </c>
      <c r="AA15">
        <f>BAWANA!X15+BAWANA!Y15</f>
        <v>26.42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26.42</v>
      </c>
      <c r="Z16">
        <f>BAWANA!BD16+BAWANA!BE16</f>
        <v>32</v>
      </c>
      <c r="AA16">
        <f>BAWANA!X16+BAWANA!Y16</f>
        <v>26.42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26.42</v>
      </c>
      <c r="Z17">
        <f>BAWANA!BD17+BAWANA!BE17</f>
        <v>32</v>
      </c>
      <c r="AA17">
        <f>BAWANA!X17+BAWANA!Y17</f>
        <v>26.42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26.42</v>
      </c>
      <c r="Z18">
        <f>BAWANA!BD18+BAWANA!BE18</f>
        <v>32</v>
      </c>
      <c r="AA18">
        <f>BAWANA!X18+BAWANA!Y18</f>
        <v>26.42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213.55</v>
      </c>
      <c r="E26">
        <f>BAWANA!AM26</f>
        <v>0</v>
      </c>
      <c r="F26">
        <f t="shared" si="4"/>
        <v>256</v>
      </c>
      <c r="G26">
        <f t="shared" si="5"/>
        <v>213.55</v>
      </c>
      <c r="H26" s="154"/>
      <c r="I26">
        <f>BRPL_EOD!AK26+BRPL_EOD!AL26</f>
        <v>76.11</v>
      </c>
      <c r="J26">
        <f>BYPL_EOD!AK26+BYPL_EOD!AL26</f>
        <v>45</v>
      </c>
      <c r="K26">
        <f>MES_EOD!AK26+MES_EOD!AL26</f>
        <v>5</v>
      </c>
      <c r="L26">
        <f>NDMC_EOD!AK26+NDMC_EOD!AL26</f>
        <v>17.850000000000001</v>
      </c>
      <c r="M26">
        <f>TPDDL_EOD!AK26+TPDDL_EOD!AL26</f>
        <v>69.599999999999994</v>
      </c>
      <c r="N26">
        <f t="shared" si="0"/>
        <v>213.56</v>
      </c>
      <c r="O26" s="154">
        <f t="shared" si="1"/>
        <v>-9.9999999999909051E-3</v>
      </c>
      <c r="P26">
        <v>76.106436130361487</v>
      </c>
      <c r="Q26">
        <v>44.997892863832178</v>
      </c>
      <c r="R26">
        <v>4.9997658737591308</v>
      </c>
      <c r="S26">
        <v>17.849164169320101</v>
      </c>
      <c r="T26">
        <v>69.596740962727097</v>
      </c>
      <c r="U26" s="156">
        <f t="shared" si="2"/>
        <v>213.54999999999998</v>
      </c>
      <c r="V26" s="154">
        <f t="shared" si="3"/>
        <v>0</v>
      </c>
      <c r="Y26">
        <f>BAWANA!AW26+BAWANA!AX26</f>
        <v>24.45</v>
      </c>
      <c r="Z26">
        <f>BAWANA!BD26+BAWANA!BE26</f>
        <v>32</v>
      </c>
      <c r="AA26">
        <f>BAWANA!X26+BAWANA!Y26</f>
        <v>24.45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215.86</v>
      </c>
      <c r="E60">
        <f>BAWANA!AM60</f>
        <v>0</v>
      </c>
      <c r="F60">
        <f t="shared" si="4"/>
        <v>256</v>
      </c>
      <c r="G60">
        <f t="shared" si="5"/>
        <v>215.86</v>
      </c>
      <c r="H60" s="154"/>
      <c r="I60">
        <f>BRPL_EOD!AK60+BRPL_EOD!AL60</f>
        <v>84.26</v>
      </c>
      <c r="J60">
        <f>BYPL_EOD!AK60+BYPL_EOD!AL60</f>
        <v>48.72</v>
      </c>
      <c r="K60">
        <f>MES_EOD!AK60+MES_EOD!AL60</f>
        <v>5</v>
      </c>
      <c r="L60">
        <f>NDMC_EOD!AK60+NDMC_EOD!AL60</f>
        <v>19</v>
      </c>
      <c r="M60">
        <f>TPDDL_EOD!AK60+TPDDL_EOD!AL60</f>
        <v>58.87</v>
      </c>
      <c r="N60">
        <f t="shared" si="0"/>
        <v>215.85000000000002</v>
      </c>
      <c r="O60" s="154">
        <f t="shared" si="1"/>
        <v>9.9999999999909051E-3</v>
      </c>
      <c r="P60">
        <v>84.263903636784804</v>
      </c>
      <c r="Q60">
        <v>48.72225712300208</v>
      </c>
      <c r="R60">
        <v>5.0002316423442199</v>
      </c>
      <c r="S60">
        <v>19.000880240908039</v>
      </c>
      <c r="T60">
        <v>58.872727356960844</v>
      </c>
      <c r="U60" s="156">
        <f t="shared" si="2"/>
        <v>215.85999999999999</v>
      </c>
      <c r="V60" s="154">
        <f t="shared" si="3"/>
        <v>0</v>
      </c>
      <c r="Y60">
        <f>BAWANA!AW60+BAWANA!AX60</f>
        <v>27.07</v>
      </c>
      <c r="Z60">
        <f>BAWANA!BD60+BAWANA!BE60</f>
        <v>27.07</v>
      </c>
      <c r="AA60">
        <f>BAWANA!X60+BAWANA!Y60</f>
        <v>27.07</v>
      </c>
      <c r="AB60">
        <f>BAWANA!AE60+BAWANA!AF60</f>
        <v>27.07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215.86</v>
      </c>
      <c r="E61">
        <f>BAWANA!AM61</f>
        <v>0</v>
      </c>
      <c r="F61">
        <f t="shared" si="4"/>
        <v>256</v>
      </c>
      <c r="G61">
        <f t="shared" si="5"/>
        <v>215.86</v>
      </c>
      <c r="H61" s="154"/>
      <c r="I61">
        <f>BRPL_EOD!AK61+BRPL_EOD!AL61</f>
        <v>84.26</v>
      </c>
      <c r="J61">
        <f>BYPL_EOD!AK61+BYPL_EOD!AL61</f>
        <v>48.72</v>
      </c>
      <c r="K61">
        <f>MES_EOD!AK61+MES_EOD!AL61</f>
        <v>5</v>
      </c>
      <c r="L61">
        <f>NDMC_EOD!AK61+NDMC_EOD!AL61</f>
        <v>19</v>
      </c>
      <c r="M61">
        <f>TPDDL_EOD!AK61+TPDDL_EOD!AL61</f>
        <v>58.87</v>
      </c>
      <c r="N61">
        <f t="shared" si="0"/>
        <v>215.85000000000002</v>
      </c>
      <c r="O61" s="154">
        <f t="shared" si="1"/>
        <v>9.9999999999909051E-3</v>
      </c>
      <c r="P61">
        <v>84.263903636784804</v>
      </c>
      <c r="Q61">
        <v>48.72225712300208</v>
      </c>
      <c r="R61">
        <v>5.0002316423442199</v>
      </c>
      <c r="S61">
        <v>19.000880240908039</v>
      </c>
      <c r="T61">
        <v>58.872727356960844</v>
      </c>
      <c r="U61" s="156">
        <f t="shared" si="2"/>
        <v>215.85999999999999</v>
      </c>
      <c r="V61" s="154">
        <f t="shared" si="3"/>
        <v>0</v>
      </c>
      <c r="Y61">
        <f>BAWANA!AW61+BAWANA!AX61</f>
        <v>27.07</v>
      </c>
      <c r="Z61">
        <f>BAWANA!BD61+BAWANA!BE61</f>
        <v>27.07</v>
      </c>
      <c r="AA61">
        <f>BAWANA!X61+BAWANA!Y61</f>
        <v>27.07</v>
      </c>
      <c r="AB61">
        <f>BAWANA!AE61+BAWANA!AF61</f>
        <v>27.07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215.86</v>
      </c>
      <c r="E62">
        <f>BAWANA!AM62</f>
        <v>0</v>
      </c>
      <c r="F62">
        <f t="shared" si="4"/>
        <v>256</v>
      </c>
      <c r="G62">
        <f t="shared" si="5"/>
        <v>215.86</v>
      </c>
      <c r="H62" s="154"/>
      <c r="I62">
        <f>BRPL_EOD!AK62+BRPL_EOD!AL62</f>
        <v>84.26</v>
      </c>
      <c r="J62">
        <f>BYPL_EOD!AK62+BYPL_EOD!AL62</f>
        <v>48.72</v>
      </c>
      <c r="K62">
        <f>MES_EOD!AK62+MES_EOD!AL62</f>
        <v>5</v>
      </c>
      <c r="L62">
        <f>NDMC_EOD!AK62+NDMC_EOD!AL62</f>
        <v>19</v>
      </c>
      <c r="M62">
        <f>TPDDL_EOD!AK62+TPDDL_EOD!AL62</f>
        <v>58.87</v>
      </c>
      <c r="N62">
        <f t="shared" si="0"/>
        <v>215.85000000000002</v>
      </c>
      <c r="O62" s="154">
        <f t="shared" si="1"/>
        <v>9.9999999999909051E-3</v>
      </c>
      <c r="P62">
        <v>84.263903636784804</v>
      </c>
      <c r="Q62">
        <v>48.72225712300208</v>
      </c>
      <c r="R62">
        <v>5.0002316423442199</v>
      </c>
      <c r="S62">
        <v>19.000880240908039</v>
      </c>
      <c r="T62">
        <v>58.872727356960844</v>
      </c>
      <c r="U62" s="156">
        <f t="shared" si="2"/>
        <v>215.85999999999999</v>
      </c>
      <c r="V62" s="154">
        <f t="shared" si="3"/>
        <v>0</v>
      </c>
      <c r="Y62">
        <f>BAWANA!AW62+BAWANA!AX62</f>
        <v>27.07</v>
      </c>
      <c r="Z62">
        <f>BAWANA!BD62+BAWANA!BE62</f>
        <v>27.07</v>
      </c>
      <c r="AA62">
        <f>BAWANA!X62+BAWANA!Y62</f>
        <v>27.07</v>
      </c>
      <c r="AB62">
        <f>BAWANA!AE62+BAWANA!AF62</f>
        <v>27.07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215.86</v>
      </c>
      <c r="E63">
        <f>BAWANA!AM63</f>
        <v>0</v>
      </c>
      <c r="F63">
        <f t="shared" si="4"/>
        <v>256</v>
      </c>
      <c r="G63">
        <f t="shared" si="5"/>
        <v>215.86</v>
      </c>
      <c r="H63" s="154"/>
      <c r="I63">
        <f>BRPL_EOD!AK63+BRPL_EOD!AL63</f>
        <v>84.26</v>
      </c>
      <c r="J63">
        <f>BYPL_EOD!AK63+BYPL_EOD!AL63</f>
        <v>48.72</v>
      </c>
      <c r="K63">
        <f>MES_EOD!AK63+MES_EOD!AL63</f>
        <v>5</v>
      </c>
      <c r="L63">
        <f>NDMC_EOD!AK63+NDMC_EOD!AL63</f>
        <v>19</v>
      </c>
      <c r="M63">
        <f>TPDDL_EOD!AK63+TPDDL_EOD!AL63</f>
        <v>58.87</v>
      </c>
      <c r="N63">
        <f t="shared" si="0"/>
        <v>215.85000000000002</v>
      </c>
      <c r="O63" s="154">
        <f t="shared" si="1"/>
        <v>9.9999999999909051E-3</v>
      </c>
      <c r="P63">
        <v>84.263903636784804</v>
      </c>
      <c r="Q63">
        <v>48.72225712300208</v>
      </c>
      <c r="R63">
        <v>5.0002316423442199</v>
      </c>
      <c r="S63">
        <v>19.000880240908039</v>
      </c>
      <c r="T63">
        <v>58.872727356960844</v>
      </c>
      <c r="U63" s="156">
        <f t="shared" si="2"/>
        <v>215.85999999999999</v>
      </c>
      <c r="V63" s="154">
        <f t="shared" si="3"/>
        <v>0</v>
      </c>
      <c r="Y63">
        <f>BAWANA!AW63+BAWANA!AX63</f>
        <v>27.07</v>
      </c>
      <c r="Z63">
        <f>BAWANA!BD63+BAWANA!BE63</f>
        <v>27.07</v>
      </c>
      <c r="AA63">
        <f>BAWANA!X63+BAWANA!Y63</f>
        <v>27.07</v>
      </c>
      <c r="AB63">
        <f>BAWANA!AE63+BAWANA!AF63</f>
        <v>27.07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215.86</v>
      </c>
      <c r="E64">
        <f>BAWANA!AM64</f>
        <v>0</v>
      </c>
      <c r="F64">
        <f t="shared" si="4"/>
        <v>256</v>
      </c>
      <c r="G64">
        <f t="shared" si="5"/>
        <v>215.86</v>
      </c>
      <c r="H64" s="154"/>
      <c r="I64">
        <f>BRPL_EOD!AK64+BRPL_EOD!AL64</f>
        <v>84.26</v>
      </c>
      <c r="J64">
        <f>BYPL_EOD!AK64+BYPL_EOD!AL64</f>
        <v>48.72</v>
      </c>
      <c r="K64">
        <f>MES_EOD!AK64+MES_EOD!AL64</f>
        <v>5</v>
      </c>
      <c r="L64">
        <f>NDMC_EOD!AK64+NDMC_EOD!AL64</f>
        <v>19</v>
      </c>
      <c r="M64">
        <f>TPDDL_EOD!AK64+TPDDL_EOD!AL64</f>
        <v>58.87</v>
      </c>
      <c r="N64">
        <f t="shared" si="0"/>
        <v>215.85000000000002</v>
      </c>
      <c r="O64" s="154">
        <f t="shared" si="1"/>
        <v>9.9999999999909051E-3</v>
      </c>
      <c r="P64">
        <v>84.263903636784804</v>
      </c>
      <c r="Q64">
        <v>48.72225712300208</v>
      </c>
      <c r="R64">
        <v>5.0002316423442199</v>
      </c>
      <c r="S64">
        <v>19.000880240908039</v>
      </c>
      <c r="T64">
        <v>58.872727356960844</v>
      </c>
      <c r="U64" s="156">
        <f t="shared" si="2"/>
        <v>215.85999999999999</v>
      </c>
      <c r="V64" s="154">
        <f t="shared" si="3"/>
        <v>0</v>
      </c>
      <c r="Y64">
        <f>BAWANA!AW64+BAWANA!AX64</f>
        <v>27.07</v>
      </c>
      <c r="Z64">
        <f>BAWANA!BD64+BAWANA!BE64</f>
        <v>27.07</v>
      </c>
      <c r="AA64">
        <f>BAWANA!X64+BAWANA!Y64</f>
        <v>27.07</v>
      </c>
      <c r="AB64">
        <f>BAWANA!AE64+BAWANA!AF64</f>
        <v>27.07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215.86</v>
      </c>
      <c r="E65">
        <f>BAWANA!AM65</f>
        <v>0</v>
      </c>
      <c r="F65">
        <f t="shared" si="4"/>
        <v>256</v>
      </c>
      <c r="G65">
        <f t="shared" si="5"/>
        <v>215.86</v>
      </c>
      <c r="H65" s="154"/>
      <c r="I65">
        <f>BRPL_EOD!AK65+BRPL_EOD!AL65</f>
        <v>84.26</v>
      </c>
      <c r="J65">
        <f>BYPL_EOD!AK65+BYPL_EOD!AL65</f>
        <v>48.72</v>
      </c>
      <c r="K65">
        <f>MES_EOD!AK65+MES_EOD!AL65</f>
        <v>5</v>
      </c>
      <c r="L65">
        <f>NDMC_EOD!AK65+NDMC_EOD!AL65</f>
        <v>19</v>
      </c>
      <c r="M65">
        <f>TPDDL_EOD!AK65+TPDDL_EOD!AL65</f>
        <v>58.87</v>
      </c>
      <c r="N65">
        <f t="shared" si="0"/>
        <v>215.85000000000002</v>
      </c>
      <c r="O65" s="154">
        <f t="shared" si="1"/>
        <v>9.9999999999909051E-3</v>
      </c>
      <c r="P65">
        <v>84.263903636784804</v>
      </c>
      <c r="Q65">
        <v>48.72225712300208</v>
      </c>
      <c r="R65">
        <v>5.0002316423442199</v>
      </c>
      <c r="S65">
        <v>19.000880240908039</v>
      </c>
      <c r="T65">
        <v>58.872727356960844</v>
      </c>
      <c r="U65" s="156">
        <f t="shared" si="2"/>
        <v>215.85999999999999</v>
      </c>
      <c r="V65" s="154">
        <f t="shared" si="3"/>
        <v>0</v>
      </c>
      <c r="Y65">
        <f>BAWANA!AW65+BAWANA!AX65</f>
        <v>27.07</v>
      </c>
      <c r="Z65">
        <f>BAWANA!BD65+BAWANA!BE65</f>
        <v>27.07</v>
      </c>
      <c r="AA65">
        <f>BAWANA!X65+BAWANA!Y65</f>
        <v>27.07</v>
      </c>
      <c r="AB65">
        <f>BAWANA!AE65+BAWANA!AF65</f>
        <v>27.07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215.86</v>
      </c>
      <c r="E66">
        <f>BAWANA!AM66</f>
        <v>0</v>
      </c>
      <c r="F66">
        <f t="shared" si="4"/>
        <v>256</v>
      </c>
      <c r="G66">
        <f t="shared" si="5"/>
        <v>215.86</v>
      </c>
      <c r="H66" s="154"/>
      <c r="I66">
        <f>BRPL_EOD!AK66+BRPL_EOD!AL66</f>
        <v>84.26</v>
      </c>
      <c r="J66">
        <f>BYPL_EOD!AK66+BYPL_EOD!AL66</f>
        <v>48.72</v>
      </c>
      <c r="K66">
        <f>MES_EOD!AK66+MES_EOD!AL66</f>
        <v>5</v>
      </c>
      <c r="L66">
        <f>NDMC_EOD!AK66+NDMC_EOD!AL66</f>
        <v>19</v>
      </c>
      <c r="M66">
        <f>TPDDL_EOD!AK66+TPDDL_EOD!AL66</f>
        <v>58.87</v>
      </c>
      <c r="N66">
        <f t="shared" si="0"/>
        <v>215.85000000000002</v>
      </c>
      <c r="O66" s="154">
        <f t="shared" si="1"/>
        <v>9.9999999999909051E-3</v>
      </c>
      <c r="P66">
        <v>84.263903636784804</v>
      </c>
      <c r="Q66">
        <v>48.72225712300208</v>
      </c>
      <c r="R66">
        <v>5.0002316423442199</v>
      </c>
      <c r="S66">
        <v>19.000880240908039</v>
      </c>
      <c r="T66">
        <v>58.872727356960844</v>
      </c>
      <c r="U66" s="156">
        <f t="shared" si="2"/>
        <v>215.85999999999999</v>
      </c>
      <c r="V66" s="154">
        <f t="shared" si="3"/>
        <v>0</v>
      </c>
      <c r="Y66">
        <f>BAWANA!AW66+BAWANA!AX66</f>
        <v>27.07</v>
      </c>
      <c r="Z66">
        <f>BAWANA!BD66+BAWANA!BE66</f>
        <v>27.07</v>
      </c>
      <c r="AA66">
        <f>BAWANA!X66+BAWANA!Y66</f>
        <v>27.07</v>
      </c>
      <c r="AB66">
        <f>BAWANA!AE66+BAWANA!AF66</f>
        <v>27.07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215.86</v>
      </c>
      <c r="E67">
        <f>BAWANA!AM67</f>
        <v>0</v>
      </c>
      <c r="F67">
        <f t="shared" si="4"/>
        <v>256</v>
      </c>
      <c r="G67">
        <f t="shared" si="5"/>
        <v>215.86</v>
      </c>
      <c r="H67" s="154"/>
      <c r="I67">
        <f>BRPL_EOD!AK67+BRPL_EOD!AL67</f>
        <v>84.26</v>
      </c>
      <c r="J67">
        <f>BYPL_EOD!AK67+BYPL_EOD!AL67</f>
        <v>48.72</v>
      </c>
      <c r="K67">
        <f>MES_EOD!AK67+MES_EOD!AL67</f>
        <v>5</v>
      </c>
      <c r="L67">
        <f>NDMC_EOD!AK67+NDMC_EOD!AL67</f>
        <v>19</v>
      </c>
      <c r="M67">
        <f>TPDDL_EOD!AK67+TPDDL_EOD!AL67</f>
        <v>58.87</v>
      </c>
      <c r="N67">
        <f t="shared" ref="N67:N98" si="7">SUM(I67:M67)</f>
        <v>215.85000000000002</v>
      </c>
      <c r="O67" s="154">
        <f t="shared" ref="O67:O98" si="8">G67-N67</f>
        <v>9.9999999999909051E-3</v>
      </c>
      <c r="P67">
        <v>84.263903636784804</v>
      </c>
      <c r="Q67">
        <v>48.72225712300208</v>
      </c>
      <c r="R67">
        <v>5.0002316423442199</v>
      </c>
      <c r="S67">
        <v>19.000880240908039</v>
      </c>
      <c r="T67">
        <v>58.872727356960844</v>
      </c>
      <c r="U67" s="156">
        <f t="shared" ref="U67:U98" si="9">SUM(P67:T67)</f>
        <v>215.85999999999999</v>
      </c>
      <c r="V67" s="154">
        <f t="shared" ref="V67:V99" si="10">G67-U67</f>
        <v>0</v>
      </c>
      <c r="Y67">
        <f>BAWANA!AW67+BAWANA!AX67</f>
        <v>27.07</v>
      </c>
      <c r="Z67">
        <f>BAWANA!BD67+BAWANA!BE67</f>
        <v>27.07</v>
      </c>
      <c r="AA67">
        <f>BAWANA!X67+BAWANA!Y67</f>
        <v>27.07</v>
      </c>
      <c r="AB67">
        <f>BAWANA!AE67+BAWANA!AF67</f>
        <v>27.07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</v>
      </c>
      <c r="H68" s="154"/>
      <c r="I68">
        <f>BRPL_EOD!AK68+BRPL_EOD!AL68</f>
        <v>84.26</v>
      </c>
      <c r="J68">
        <f>BYPL_EOD!AK68+BYPL_EOD!AL68</f>
        <v>48.72</v>
      </c>
      <c r="K68">
        <f>MES_EOD!AK68+MES_EOD!AL68</f>
        <v>5</v>
      </c>
      <c r="L68">
        <f>NDMC_EOD!AK68+NDMC_EOD!AL68</f>
        <v>19</v>
      </c>
      <c r="M68">
        <f>TPDDL_EOD!AK68+TPDDL_EOD!AL68</f>
        <v>58.87</v>
      </c>
      <c r="N68">
        <f t="shared" si="7"/>
        <v>215.85000000000002</v>
      </c>
      <c r="O68" s="154">
        <f t="shared" si="8"/>
        <v>9.9999999999909051E-3</v>
      </c>
      <c r="P68">
        <v>84.263903636784804</v>
      </c>
      <c r="Q68">
        <v>48.72225712300208</v>
      </c>
      <c r="R68">
        <v>5.0002316423442199</v>
      </c>
      <c r="S68">
        <v>19.000880240908039</v>
      </c>
      <c r="T68">
        <v>58.872727356960844</v>
      </c>
      <c r="U68" s="156">
        <f t="shared" si="9"/>
        <v>215.85999999999999</v>
      </c>
      <c r="V68" s="154">
        <f t="shared" si="10"/>
        <v>0</v>
      </c>
      <c r="Y68">
        <f>BAWANA!AW68+BAWANA!AX68</f>
        <v>27.07</v>
      </c>
      <c r="Z68">
        <f>BAWANA!BD68+BAWANA!BE68</f>
        <v>27.07</v>
      </c>
      <c r="AA68">
        <f>BAWANA!X68+BAWANA!Y68</f>
        <v>27.07</v>
      </c>
      <c r="AB68">
        <f>BAWANA!AE68+BAWANA!AF68</f>
        <v>27.07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215.86</v>
      </c>
      <c r="E69">
        <f>BAWANA!AM69</f>
        <v>0</v>
      </c>
      <c r="F69">
        <f t="shared" si="11"/>
        <v>256</v>
      </c>
      <c r="G69">
        <f t="shared" si="12"/>
        <v>215.86</v>
      </c>
      <c r="H69" s="154"/>
      <c r="I69">
        <f>BRPL_EOD!AK69+BRPL_EOD!AL69</f>
        <v>84.26</v>
      </c>
      <c r="J69">
        <f>BYPL_EOD!AK69+BYPL_EOD!AL69</f>
        <v>48.72</v>
      </c>
      <c r="K69">
        <f>MES_EOD!AK69+MES_EOD!AL69</f>
        <v>5</v>
      </c>
      <c r="L69">
        <f>NDMC_EOD!AK69+NDMC_EOD!AL69</f>
        <v>19</v>
      </c>
      <c r="M69">
        <f>TPDDL_EOD!AK69+TPDDL_EOD!AL69</f>
        <v>58.87</v>
      </c>
      <c r="N69">
        <f t="shared" si="7"/>
        <v>215.85000000000002</v>
      </c>
      <c r="O69" s="154">
        <f t="shared" si="8"/>
        <v>9.9999999999909051E-3</v>
      </c>
      <c r="P69">
        <v>84.263903636784804</v>
      </c>
      <c r="Q69">
        <v>48.72225712300208</v>
      </c>
      <c r="R69">
        <v>5.0002316423442199</v>
      </c>
      <c r="S69">
        <v>19.000880240908039</v>
      </c>
      <c r="T69">
        <v>58.872727356960844</v>
      </c>
      <c r="U69" s="156">
        <f t="shared" si="9"/>
        <v>215.85999999999999</v>
      </c>
      <c r="V69" s="154">
        <f t="shared" si="10"/>
        <v>0</v>
      </c>
      <c r="Y69">
        <f>BAWANA!AW69+BAWANA!AX69</f>
        <v>27.07</v>
      </c>
      <c r="Z69">
        <f>BAWANA!BD69+BAWANA!BE69</f>
        <v>27.07</v>
      </c>
      <c r="AA69">
        <f>BAWANA!X69+BAWANA!Y69</f>
        <v>27.07</v>
      </c>
      <c r="AB69">
        <f>BAWANA!AE69+BAWANA!AF69</f>
        <v>27.07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215.86</v>
      </c>
      <c r="E70">
        <f>BAWANA!AM70</f>
        <v>0</v>
      </c>
      <c r="F70">
        <f t="shared" si="11"/>
        <v>256</v>
      </c>
      <c r="G70">
        <f t="shared" si="12"/>
        <v>215.86</v>
      </c>
      <c r="H70" s="154"/>
      <c r="I70">
        <f>BRPL_EOD!AK70+BRPL_EOD!AL70</f>
        <v>84.26</v>
      </c>
      <c r="J70">
        <f>BYPL_EOD!AK70+BYPL_EOD!AL70</f>
        <v>48.72</v>
      </c>
      <c r="K70">
        <f>MES_EOD!AK70+MES_EOD!AL70</f>
        <v>5</v>
      </c>
      <c r="L70">
        <f>NDMC_EOD!AK70+NDMC_EOD!AL70</f>
        <v>19</v>
      </c>
      <c r="M70">
        <f>TPDDL_EOD!AK70+TPDDL_EOD!AL70</f>
        <v>58.87</v>
      </c>
      <c r="N70">
        <f t="shared" si="7"/>
        <v>215.85000000000002</v>
      </c>
      <c r="O70" s="154">
        <f t="shared" si="8"/>
        <v>9.9999999999909051E-3</v>
      </c>
      <c r="P70">
        <v>84.263903636784804</v>
      </c>
      <c r="Q70">
        <v>48.72225712300208</v>
      </c>
      <c r="R70">
        <v>5.0002316423442199</v>
      </c>
      <c r="S70">
        <v>19.000880240908039</v>
      </c>
      <c r="T70">
        <v>58.872727356960844</v>
      </c>
      <c r="U70" s="156">
        <f t="shared" si="9"/>
        <v>215.85999999999999</v>
      </c>
      <c r="V70" s="154">
        <f t="shared" si="10"/>
        <v>0</v>
      </c>
      <c r="Y70">
        <f>BAWANA!AW70+BAWANA!AX70</f>
        <v>27.07</v>
      </c>
      <c r="Z70">
        <f>BAWANA!BD70+BAWANA!BE70</f>
        <v>27.07</v>
      </c>
      <c r="AA70">
        <f>BAWANA!X70+BAWANA!Y70</f>
        <v>27.07</v>
      </c>
      <c r="AB70">
        <f>BAWANA!AE70+BAWANA!AF70</f>
        <v>27.07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215.86</v>
      </c>
      <c r="E71">
        <f>BAWANA!AM71</f>
        <v>0</v>
      </c>
      <c r="F71">
        <f t="shared" si="11"/>
        <v>256</v>
      </c>
      <c r="G71">
        <f t="shared" si="12"/>
        <v>215.86</v>
      </c>
      <c r="H71" s="154"/>
      <c r="I71">
        <f>BRPL_EOD!AK71+BRPL_EOD!AL71</f>
        <v>84.26</v>
      </c>
      <c r="J71">
        <f>BYPL_EOD!AK71+BYPL_EOD!AL71</f>
        <v>48.72</v>
      </c>
      <c r="K71">
        <f>MES_EOD!AK71+MES_EOD!AL71</f>
        <v>5</v>
      </c>
      <c r="L71">
        <f>NDMC_EOD!AK71+NDMC_EOD!AL71</f>
        <v>19</v>
      </c>
      <c r="M71">
        <f>TPDDL_EOD!AK71+TPDDL_EOD!AL71</f>
        <v>58.87</v>
      </c>
      <c r="N71">
        <f t="shared" si="7"/>
        <v>215.85000000000002</v>
      </c>
      <c r="O71" s="154">
        <f t="shared" si="8"/>
        <v>9.9999999999909051E-3</v>
      </c>
      <c r="P71">
        <v>84.263903636784804</v>
      </c>
      <c r="Q71">
        <v>48.72225712300208</v>
      </c>
      <c r="R71">
        <v>5.0002316423442199</v>
      </c>
      <c r="S71">
        <v>19.000880240908039</v>
      </c>
      <c r="T71">
        <v>58.872727356960844</v>
      </c>
      <c r="U71" s="156">
        <f t="shared" si="9"/>
        <v>215.85999999999999</v>
      </c>
      <c r="V71" s="154">
        <f t="shared" si="10"/>
        <v>0</v>
      </c>
      <c r="Y71">
        <f>BAWANA!AW71+BAWANA!AX71</f>
        <v>27.07</v>
      </c>
      <c r="Z71">
        <f>BAWANA!BD71+BAWANA!BE71</f>
        <v>27.07</v>
      </c>
      <c r="AA71">
        <f>BAWANA!X71+BAWANA!Y71</f>
        <v>27.07</v>
      </c>
      <c r="AB71">
        <f>BAWANA!AE71+BAWANA!AF71</f>
        <v>27.07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215.86</v>
      </c>
      <c r="E72">
        <f>BAWANA!AM72</f>
        <v>0</v>
      </c>
      <c r="F72">
        <f t="shared" si="11"/>
        <v>256</v>
      </c>
      <c r="G72">
        <f t="shared" si="12"/>
        <v>215.86</v>
      </c>
      <c r="H72" s="154"/>
      <c r="I72">
        <f>BRPL_EOD!AK72+BRPL_EOD!AL72</f>
        <v>84.26</v>
      </c>
      <c r="J72">
        <f>BYPL_EOD!AK72+BYPL_EOD!AL72</f>
        <v>48.72</v>
      </c>
      <c r="K72">
        <f>MES_EOD!AK72+MES_EOD!AL72</f>
        <v>5</v>
      </c>
      <c r="L72">
        <f>NDMC_EOD!AK72+NDMC_EOD!AL72</f>
        <v>19</v>
      </c>
      <c r="M72">
        <f>TPDDL_EOD!AK72+TPDDL_EOD!AL72</f>
        <v>58.87</v>
      </c>
      <c r="N72">
        <f t="shared" si="7"/>
        <v>215.85000000000002</v>
      </c>
      <c r="O72" s="154">
        <f t="shared" si="8"/>
        <v>9.9999999999909051E-3</v>
      </c>
      <c r="P72">
        <v>84.263903636784804</v>
      </c>
      <c r="Q72">
        <v>48.72225712300208</v>
      </c>
      <c r="R72">
        <v>5.0002316423442199</v>
      </c>
      <c r="S72">
        <v>19.000880240908039</v>
      </c>
      <c r="T72">
        <v>58.872727356960844</v>
      </c>
      <c r="U72" s="156">
        <f t="shared" si="9"/>
        <v>215.85999999999999</v>
      </c>
      <c r="V72" s="154">
        <f t="shared" si="10"/>
        <v>0</v>
      </c>
      <c r="Y72">
        <f>BAWANA!AW72+BAWANA!AX72</f>
        <v>27.07</v>
      </c>
      <c r="Z72">
        <f>BAWANA!BD72+BAWANA!BE72</f>
        <v>27.07</v>
      </c>
      <c r="AA72">
        <f>BAWANA!X72+BAWANA!Y72</f>
        <v>27.07</v>
      </c>
      <c r="AB72">
        <f>BAWANA!AE72+BAWANA!AF72</f>
        <v>27.07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215.86</v>
      </c>
      <c r="E73">
        <f>BAWANA!AM73</f>
        <v>0</v>
      </c>
      <c r="F73">
        <f t="shared" si="11"/>
        <v>256</v>
      </c>
      <c r="G73">
        <f t="shared" si="12"/>
        <v>215.86</v>
      </c>
      <c r="H73" s="154"/>
      <c r="I73">
        <f>BRPL_EOD!AK73+BRPL_EOD!AL73</f>
        <v>84.26</v>
      </c>
      <c r="J73">
        <f>BYPL_EOD!AK73+BYPL_EOD!AL73</f>
        <v>48.72</v>
      </c>
      <c r="K73">
        <f>MES_EOD!AK73+MES_EOD!AL73</f>
        <v>5</v>
      </c>
      <c r="L73">
        <f>NDMC_EOD!AK73+NDMC_EOD!AL73</f>
        <v>19</v>
      </c>
      <c r="M73">
        <f>TPDDL_EOD!AK73+TPDDL_EOD!AL73</f>
        <v>58.87</v>
      </c>
      <c r="N73">
        <f t="shared" si="7"/>
        <v>215.85000000000002</v>
      </c>
      <c r="O73" s="154">
        <f t="shared" si="8"/>
        <v>9.9999999999909051E-3</v>
      </c>
      <c r="P73">
        <v>84.263903636784804</v>
      </c>
      <c r="Q73">
        <v>48.72225712300208</v>
      </c>
      <c r="R73">
        <v>5.0002316423442199</v>
      </c>
      <c r="S73">
        <v>19.000880240908039</v>
      </c>
      <c r="T73">
        <v>58.872727356960844</v>
      </c>
      <c r="U73" s="156">
        <f t="shared" si="9"/>
        <v>215.85999999999999</v>
      </c>
      <c r="V73" s="154">
        <f t="shared" si="10"/>
        <v>0</v>
      </c>
      <c r="Y73">
        <f>BAWANA!AW73+BAWANA!AX73</f>
        <v>27.07</v>
      </c>
      <c r="Z73">
        <f>BAWANA!BD73+BAWANA!BE73</f>
        <v>27.07</v>
      </c>
      <c r="AA73">
        <f>BAWANA!X73+BAWANA!Y73</f>
        <v>27.07</v>
      </c>
      <c r="AB73">
        <f>BAWANA!AE73+BAWANA!AF73</f>
        <v>27.07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215.86</v>
      </c>
      <c r="E74">
        <f>BAWANA!AM74</f>
        <v>0</v>
      </c>
      <c r="F74">
        <f t="shared" si="11"/>
        <v>256</v>
      </c>
      <c r="G74">
        <f t="shared" si="12"/>
        <v>215.86</v>
      </c>
      <c r="H74" s="154"/>
      <c r="I74">
        <f>BRPL_EOD!AK74+BRPL_EOD!AL74</f>
        <v>84.26</v>
      </c>
      <c r="J74">
        <f>BYPL_EOD!AK74+BYPL_EOD!AL74</f>
        <v>48.72</v>
      </c>
      <c r="K74">
        <f>MES_EOD!AK74+MES_EOD!AL74</f>
        <v>5</v>
      </c>
      <c r="L74">
        <f>NDMC_EOD!AK74+NDMC_EOD!AL74</f>
        <v>19</v>
      </c>
      <c r="M74">
        <f>TPDDL_EOD!AK74+TPDDL_EOD!AL74</f>
        <v>58.87</v>
      </c>
      <c r="N74">
        <f t="shared" si="7"/>
        <v>215.85000000000002</v>
      </c>
      <c r="O74" s="154">
        <f t="shared" si="8"/>
        <v>9.9999999999909051E-3</v>
      </c>
      <c r="P74">
        <v>84.263903636784804</v>
      </c>
      <c r="Q74">
        <v>48.72225712300208</v>
      </c>
      <c r="R74">
        <v>5.0002316423442199</v>
      </c>
      <c r="S74">
        <v>19.000880240908039</v>
      </c>
      <c r="T74">
        <v>58.872727356960844</v>
      </c>
      <c r="U74" s="156">
        <f t="shared" si="9"/>
        <v>215.85999999999999</v>
      </c>
      <c r="V74" s="154">
        <f t="shared" si="10"/>
        <v>0</v>
      </c>
      <c r="Y74">
        <f>BAWANA!AW74+BAWANA!AX74</f>
        <v>27.07</v>
      </c>
      <c r="Z74">
        <f>BAWANA!BD74+BAWANA!BE74</f>
        <v>27.07</v>
      </c>
      <c r="AA74">
        <f>BAWANA!X74+BAWANA!Y74</f>
        <v>27.07</v>
      </c>
      <c r="AB74">
        <f>BAWANA!AE74+BAWANA!AF74</f>
        <v>27.07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215.86</v>
      </c>
      <c r="E75">
        <f>BAWANA!AM75</f>
        <v>0</v>
      </c>
      <c r="F75">
        <f t="shared" si="11"/>
        <v>256</v>
      </c>
      <c r="G75">
        <f t="shared" si="12"/>
        <v>215.86</v>
      </c>
      <c r="H75" s="154"/>
      <c r="I75">
        <f>BRPL_EOD!AK75+BRPL_EOD!AL75</f>
        <v>84.26</v>
      </c>
      <c r="J75">
        <f>BYPL_EOD!AK75+BYPL_EOD!AL75</f>
        <v>48.72</v>
      </c>
      <c r="K75">
        <f>MES_EOD!AK75+MES_EOD!AL75</f>
        <v>5</v>
      </c>
      <c r="L75">
        <f>NDMC_EOD!AK75+NDMC_EOD!AL75</f>
        <v>19</v>
      </c>
      <c r="M75">
        <f>TPDDL_EOD!AK75+TPDDL_EOD!AL75</f>
        <v>58.87</v>
      </c>
      <c r="N75">
        <f t="shared" si="7"/>
        <v>215.85000000000002</v>
      </c>
      <c r="O75" s="154">
        <f t="shared" si="8"/>
        <v>9.9999999999909051E-3</v>
      </c>
      <c r="P75">
        <v>84.263903636784804</v>
      </c>
      <c r="Q75">
        <v>48.72225712300208</v>
      </c>
      <c r="R75">
        <v>5.0002316423442199</v>
      </c>
      <c r="S75">
        <v>19.000880240908039</v>
      </c>
      <c r="T75">
        <v>58.872727356960844</v>
      </c>
      <c r="U75" s="156">
        <f t="shared" si="9"/>
        <v>215.85999999999999</v>
      </c>
      <c r="V75" s="154">
        <f t="shared" si="10"/>
        <v>0</v>
      </c>
      <c r="Y75">
        <f>BAWANA!AW75+BAWANA!AX75</f>
        <v>27.07</v>
      </c>
      <c r="Z75">
        <f>BAWANA!BD75+BAWANA!BE75</f>
        <v>27.07</v>
      </c>
      <c r="AA75">
        <f>BAWANA!X75+BAWANA!Y75</f>
        <v>27.07</v>
      </c>
      <c r="AB75">
        <f>BAWANA!AE75+BAWANA!AF75</f>
        <v>27.07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215.86</v>
      </c>
      <c r="E76">
        <f>BAWANA!AM76</f>
        <v>0</v>
      </c>
      <c r="F76">
        <f t="shared" si="11"/>
        <v>256</v>
      </c>
      <c r="G76">
        <f t="shared" si="12"/>
        <v>215.86</v>
      </c>
      <c r="H76" s="154"/>
      <c r="I76">
        <f>BRPL_EOD!AK76+BRPL_EOD!AL76</f>
        <v>84.26</v>
      </c>
      <c r="J76">
        <f>BYPL_EOD!AK76+BYPL_EOD!AL76</f>
        <v>48.72</v>
      </c>
      <c r="K76">
        <f>MES_EOD!AK76+MES_EOD!AL76</f>
        <v>5</v>
      </c>
      <c r="L76">
        <f>NDMC_EOD!AK76+NDMC_EOD!AL76</f>
        <v>19</v>
      </c>
      <c r="M76">
        <f>TPDDL_EOD!AK76+TPDDL_EOD!AL76</f>
        <v>58.87</v>
      </c>
      <c r="N76">
        <f t="shared" si="7"/>
        <v>215.85000000000002</v>
      </c>
      <c r="O76" s="154">
        <f t="shared" si="8"/>
        <v>9.9999999999909051E-3</v>
      </c>
      <c r="P76">
        <v>84.263903636784804</v>
      </c>
      <c r="Q76">
        <v>48.72225712300208</v>
      </c>
      <c r="R76">
        <v>5.0002316423442199</v>
      </c>
      <c r="S76">
        <v>19.000880240908039</v>
      </c>
      <c r="T76">
        <v>58.872727356960844</v>
      </c>
      <c r="U76" s="156">
        <f t="shared" si="9"/>
        <v>215.85999999999999</v>
      </c>
      <c r="V76" s="154">
        <f t="shared" si="10"/>
        <v>0</v>
      </c>
      <c r="Y76">
        <f>BAWANA!AW76+BAWANA!AX76</f>
        <v>27.07</v>
      </c>
      <c r="Z76">
        <f>BAWANA!BD76+BAWANA!BE76</f>
        <v>27.07</v>
      </c>
      <c r="AA76">
        <f>BAWANA!X76+BAWANA!Y76</f>
        <v>27.07</v>
      </c>
      <c r="AB76">
        <f>BAWANA!AE76+BAWANA!AF76</f>
        <v>27.07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215.86</v>
      </c>
      <c r="E77">
        <f>BAWANA!AM77</f>
        <v>0</v>
      </c>
      <c r="F77">
        <f t="shared" si="11"/>
        <v>256</v>
      </c>
      <c r="G77">
        <f t="shared" si="12"/>
        <v>215.86</v>
      </c>
      <c r="H77" s="154"/>
      <c r="I77">
        <f>BRPL_EOD!AK77+BRPL_EOD!AL77</f>
        <v>84.26</v>
      </c>
      <c r="J77">
        <f>BYPL_EOD!AK77+BYPL_EOD!AL77</f>
        <v>48.72</v>
      </c>
      <c r="K77">
        <f>MES_EOD!AK77+MES_EOD!AL77</f>
        <v>5</v>
      </c>
      <c r="L77">
        <f>NDMC_EOD!AK77+NDMC_EOD!AL77</f>
        <v>19</v>
      </c>
      <c r="M77">
        <f>TPDDL_EOD!AK77+TPDDL_EOD!AL77</f>
        <v>58.87</v>
      </c>
      <c r="N77">
        <f t="shared" si="7"/>
        <v>215.85000000000002</v>
      </c>
      <c r="O77" s="154">
        <f t="shared" si="8"/>
        <v>9.9999999999909051E-3</v>
      </c>
      <c r="P77">
        <v>84.263903636784804</v>
      </c>
      <c r="Q77">
        <v>48.72225712300208</v>
      </c>
      <c r="R77">
        <v>5.0002316423442199</v>
      </c>
      <c r="S77">
        <v>19.000880240908039</v>
      </c>
      <c r="T77">
        <v>58.872727356960844</v>
      </c>
      <c r="U77" s="156">
        <f t="shared" si="9"/>
        <v>215.85999999999999</v>
      </c>
      <c r="V77" s="154">
        <f t="shared" si="10"/>
        <v>0</v>
      </c>
      <c r="Y77">
        <f>BAWANA!AW77+BAWANA!AX77</f>
        <v>27.07</v>
      </c>
      <c r="Z77">
        <f>BAWANA!BD77+BAWANA!BE77</f>
        <v>27.07</v>
      </c>
      <c r="AA77">
        <f>BAWANA!X77+BAWANA!Y77</f>
        <v>27.07</v>
      </c>
      <c r="AB77">
        <f>BAWANA!AE77+BAWANA!AF77</f>
        <v>27.07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218.01999999999998</v>
      </c>
      <c r="E78">
        <f>BAWANA!AM78</f>
        <v>0</v>
      </c>
      <c r="F78">
        <f t="shared" si="11"/>
        <v>256</v>
      </c>
      <c r="G78">
        <f t="shared" si="12"/>
        <v>218.01999999999998</v>
      </c>
      <c r="H78" s="154"/>
      <c r="I78">
        <f>BRPL_EOD!AK78+BRPL_EOD!AL78</f>
        <v>80.900000000000006</v>
      </c>
      <c r="J78">
        <f>BYPL_EOD!AK78+BYPL_EOD!AL78</f>
        <v>46.78</v>
      </c>
      <c r="K78">
        <f>MES_EOD!AK78+MES_EOD!AL78</f>
        <v>5</v>
      </c>
      <c r="L78">
        <f>NDMC_EOD!AK78+NDMC_EOD!AL78</f>
        <v>19</v>
      </c>
      <c r="M78">
        <f>TPDDL_EOD!AK78+TPDDL_EOD!AL78</f>
        <v>66.34</v>
      </c>
      <c r="N78">
        <f t="shared" si="7"/>
        <v>218.02</v>
      </c>
      <c r="O78" s="154">
        <f t="shared" si="8"/>
        <v>0</v>
      </c>
      <c r="P78">
        <v>80.899999999999991</v>
      </c>
      <c r="Q78">
        <v>46.779999999999994</v>
      </c>
      <c r="R78">
        <v>4.9999999999999991</v>
      </c>
      <c r="S78">
        <v>18.999999999999996</v>
      </c>
      <c r="T78">
        <v>66.339999999999989</v>
      </c>
      <c r="U78" s="156">
        <f t="shared" si="9"/>
        <v>218.01999999999998</v>
      </c>
      <c r="V78" s="154">
        <f t="shared" si="10"/>
        <v>0</v>
      </c>
      <c r="Y78">
        <f>BAWANA!AW78+BAWANA!AX78</f>
        <v>25.99</v>
      </c>
      <c r="Z78">
        <f>BAWANA!BD78+BAWANA!BE78</f>
        <v>25.99</v>
      </c>
      <c r="AA78">
        <f>BAWANA!X78+BAWANA!Y78</f>
        <v>25.99</v>
      </c>
      <c r="AB78">
        <f>BAWANA!AE78+BAWANA!AF78</f>
        <v>25.99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218.60000000000002</v>
      </c>
      <c r="E79">
        <f>BAWANA!AM79</f>
        <v>0</v>
      </c>
      <c r="F79">
        <f t="shared" si="11"/>
        <v>256</v>
      </c>
      <c r="G79">
        <f t="shared" si="12"/>
        <v>218.60000000000002</v>
      </c>
      <c r="H79" s="154"/>
      <c r="I79">
        <f>BRPL_EOD!AK79+BRPL_EOD!AL79</f>
        <v>80</v>
      </c>
      <c r="J79">
        <f>BYPL_EOD!AK79+BYPL_EOD!AL79</f>
        <v>46.26</v>
      </c>
      <c r="K79">
        <f>MES_EOD!AK79+MES_EOD!AL79</f>
        <v>5</v>
      </c>
      <c r="L79">
        <f>NDMC_EOD!AK79+NDMC_EOD!AL79</f>
        <v>21</v>
      </c>
      <c r="M79">
        <f>TPDDL_EOD!AK79+TPDDL_EOD!AL79</f>
        <v>66.34</v>
      </c>
      <c r="N79">
        <f t="shared" si="7"/>
        <v>218.6</v>
      </c>
      <c r="O79" s="154">
        <f t="shared" si="8"/>
        <v>0</v>
      </c>
      <c r="P79">
        <v>80.000000000000014</v>
      </c>
      <c r="Q79">
        <v>46.260000000000005</v>
      </c>
      <c r="R79">
        <v>5.0000000000000009</v>
      </c>
      <c r="S79">
        <v>21.000000000000004</v>
      </c>
      <c r="T79">
        <v>66.340000000000018</v>
      </c>
      <c r="U79" s="156">
        <f t="shared" si="9"/>
        <v>218.60000000000002</v>
      </c>
      <c r="V79" s="154">
        <f t="shared" si="10"/>
        <v>0</v>
      </c>
      <c r="Y79">
        <f>BAWANA!AW79+BAWANA!AX79</f>
        <v>25.7</v>
      </c>
      <c r="Z79">
        <f>BAWANA!BD79+BAWANA!BE79</f>
        <v>25.7</v>
      </c>
      <c r="AA79">
        <f>BAWANA!X79+BAWANA!Y79</f>
        <v>25.7</v>
      </c>
      <c r="AB79">
        <f>BAWANA!AE79+BAWANA!AF79</f>
        <v>25.7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218.60000000000002</v>
      </c>
      <c r="E80">
        <f>BAWANA!AM80</f>
        <v>0</v>
      </c>
      <c r="F80">
        <f t="shared" si="11"/>
        <v>256</v>
      </c>
      <c r="G80">
        <f t="shared" si="12"/>
        <v>218.60000000000002</v>
      </c>
      <c r="H80" s="154"/>
      <c r="I80">
        <f>BRPL_EOD!AK80+BRPL_EOD!AL80</f>
        <v>80</v>
      </c>
      <c r="J80">
        <f>BYPL_EOD!AK80+BYPL_EOD!AL80</f>
        <v>46.26</v>
      </c>
      <c r="K80">
        <f>MES_EOD!AK80+MES_EOD!AL80</f>
        <v>5</v>
      </c>
      <c r="L80">
        <f>NDMC_EOD!AK80+NDMC_EOD!AL80</f>
        <v>21</v>
      </c>
      <c r="M80">
        <f>TPDDL_EOD!AK80+TPDDL_EOD!AL80</f>
        <v>66.34</v>
      </c>
      <c r="N80">
        <f t="shared" si="7"/>
        <v>218.6</v>
      </c>
      <c r="O80" s="154">
        <f t="shared" si="8"/>
        <v>0</v>
      </c>
      <c r="P80">
        <v>80.000000000000014</v>
      </c>
      <c r="Q80">
        <v>46.260000000000005</v>
      </c>
      <c r="R80">
        <v>5.0000000000000009</v>
      </c>
      <c r="S80">
        <v>21.000000000000004</v>
      </c>
      <c r="T80">
        <v>66.340000000000018</v>
      </c>
      <c r="U80" s="156">
        <f t="shared" si="9"/>
        <v>218.60000000000002</v>
      </c>
      <c r="V80" s="154">
        <f t="shared" si="10"/>
        <v>0</v>
      </c>
      <c r="Y80">
        <f>BAWANA!AW80+BAWANA!AX80</f>
        <v>25.7</v>
      </c>
      <c r="Z80">
        <f>BAWANA!BD80+BAWANA!BE80</f>
        <v>25.7</v>
      </c>
      <c r="AA80">
        <f>BAWANA!X80+BAWANA!Y80</f>
        <v>25.7</v>
      </c>
      <c r="AB80">
        <f>BAWANA!AE80+BAWANA!AF80</f>
        <v>25.7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218.60000000000002</v>
      </c>
      <c r="E81">
        <f>BAWANA!AM81</f>
        <v>0</v>
      </c>
      <c r="F81">
        <f t="shared" si="11"/>
        <v>256</v>
      </c>
      <c r="G81">
        <f t="shared" si="12"/>
        <v>218.60000000000002</v>
      </c>
      <c r="H81" s="154"/>
      <c r="I81">
        <f>BRPL_EOD!AK81+BRPL_EOD!AL81</f>
        <v>80</v>
      </c>
      <c r="J81">
        <f>BYPL_EOD!AK81+BYPL_EOD!AL81</f>
        <v>46.26</v>
      </c>
      <c r="K81">
        <f>MES_EOD!AK81+MES_EOD!AL81</f>
        <v>5</v>
      </c>
      <c r="L81">
        <f>NDMC_EOD!AK81+NDMC_EOD!AL81</f>
        <v>21</v>
      </c>
      <c r="M81">
        <f>TPDDL_EOD!AK81+TPDDL_EOD!AL81</f>
        <v>66.34</v>
      </c>
      <c r="N81">
        <f t="shared" si="7"/>
        <v>218.6</v>
      </c>
      <c r="O81" s="154">
        <f t="shared" si="8"/>
        <v>0</v>
      </c>
      <c r="P81">
        <v>80.000000000000014</v>
      </c>
      <c r="Q81">
        <v>46.260000000000005</v>
      </c>
      <c r="R81">
        <v>5.0000000000000009</v>
      </c>
      <c r="S81">
        <v>21.000000000000004</v>
      </c>
      <c r="T81">
        <v>66.340000000000018</v>
      </c>
      <c r="U81" s="156">
        <f t="shared" si="9"/>
        <v>218.60000000000002</v>
      </c>
      <c r="V81" s="154">
        <f t="shared" si="10"/>
        <v>0</v>
      </c>
      <c r="Y81">
        <f>BAWANA!AW81+BAWANA!AX81</f>
        <v>25.7</v>
      </c>
      <c r="Z81">
        <f>BAWANA!BD81+BAWANA!BE81</f>
        <v>25.7</v>
      </c>
      <c r="AA81">
        <f>BAWANA!X81+BAWANA!Y81</f>
        <v>25.7</v>
      </c>
      <c r="AB81">
        <f>BAWANA!AE81+BAWANA!AF81</f>
        <v>25.7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218.60000000000002</v>
      </c>
      <c r="E82">
        <f>BAWANA!AM82</f>
        <v>0</v>
      </c>
      <c r="F82">
        <f t="shared" si="11"/>
        <v>256</v>
      </c>
      <c r="G82">
        <f t="shared" si="12"/>
        <v>218.60000000000002</v>
      </c>
      <c r="H82" s="154"/>
      <c r="I82">
        <f>BRPL_EOD!AK82+BRPL_EOD!AL82</f>
        <v>80</v>
      </c>
      <c r="J82">
        <f>BYPL_EOD!AK82+BYPL_EOD!AL82</f>
        <v>46.26</v>
      </c>
      <c r="K82">
        <f>MES_EOD!AK82+MES_EOD!AL82</f>
        <v>5</v>
      </c>
      <c r="L82">
        <f>NDMC_EOD!AK82+NDMC_EOD!AL82</f>
        <v>21</v>
      </c>
      <c r="M82">
        <f>TPDDL_EOD!AK82+TPDDL_EOD!AL82</f>
        <v>66.34</v>
      </c>
      <c r="N82">
        <f t="shared" si="7"/>
        <v>218.6</v>
      </c>
      <c r="O82" s="154">
        <f t="shared" si="8"/>
        <v>0</v>
      </c>
      <c r="P82">
        <v>80.000000000000014</v>
      </c>
      <c r="Q82">
        <v>46.260000000000005</v>
      </c>
      <c r="R82">
        <v>5.0000000000000009</v>
      </c>
      <c r="S82">
        <v>21.000000000000004</v>
      </c>
      <c r="T82">
        <v>66.340000000000018</v>
      </c>
      <c r="U82" s="156">
        <f t="shared" si="9"/>
        <v>218.60000000000002</v>
      </c>
      <c r="V82" s="154">
        <f t="shared" si="10"/>
        <v>0</v>
      </c>
      <c r="Y82">
        <f>BAWANA!AW82+BAWANA!AX82</f>
        <v>25.7</v>
      </c>
      <c r="Z82">
        <f>BAWANA!BD82+BAWANA!BE82</f>
        <v>25.7</v>
      </c>
      <c r="AA82">
        <f>BAWANA!X82+BAWANA!Y82</f>
        <v>25.7</v>
      </c>
      <c r="AB82">
        <f>BAWANA!AE82+BAWANA!AF82</f>
        <v>25.7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216.3</v>
      </c>
      <c r="E83">
        <f>BAWANA!AM83</f>
        <v>0</v>
      </c>
      <c r="F83">
        <f t="shared" si="11"/>
        <v>256</v>
      </c>
      <c r="G83">
        <f t="shared" si="12"/>
        <v>216.3</v>
      </c>
      <c r="H83" s="154"/>
      <c r="I83">
        <f>BRPL_EOD!AK83+BRPL_EOD!AL83</f>
        <v>83.58</v>
      </c>
      <c r="J83">
        <f>BYPL_EOD!AK83+BYPL_EOD!AL83</f>
        <v>48.33</v>
      </c>
      <c r="K83">
        <f>MES_EOD!AK83+MES_EOD!AL83</f>
        <v>5</v>
      </c>
      <c r="L83">
        <f>NDMC_EOD!AK83+NDMC_EOD!AL83</f>
        <v>21</v>
      </c>
      <c r="M83">
        <f>TPDDL_EOD!AK83+TPDDL_EOD!AL83</f>
        <v>58.4</v>
      </c>
      <c r="N83">
        <f t="shared" si="7"/>
        <v>216.31</v>
      </c>
      <c r="O83" s="154">
        <f t="shared" si="8"/>
        <v>-9.9999999999909051E-3</v>
      </c>
      <c r="P83">
        <v>83.57613610096621</v>
      </c>
      <c r="Q83">
        <v>48.327765706624753</v>
      </c>
      <c r="R83">
        <v>4.9997688502611997</v>
      </c>
      <c r="S83">
        <v>20.999029171097039</v>
      </c>
      <c r="T83">
        <v>58.397300171050809</v>
      </c>
      <c r="U83" s="156">
        <f t="shared" si="9"/>
        <v>216.3</v>
      </c>
      <c r="V83" s="154">
        <f t="shared" si="10"/>
        <v>0</v>
      </c>
      <c r="Y83">
        <f>BAWANA!AW83+BAWANA!AX83</f>
        <v>26.85</v>
      </c>
      <c r="Z83">
        <f>BAWANA!BD83+BAWANA!BE83</f>
        <v>26.85</v>
      </c>
      <c r="AA83">
        <f>BAWANA!X83+BAWANA!Y83</f>
        <v>26.85</v>
      </c>
      <c r="AB83">
        <f>BAWANA!AE83+BAWANA!AF83</f>
        <v>26.85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216.3</v>
      </c>
      <c r="E84">
        <f>BAWANA!AM84</f>
        <v>0</v>
      </c>
      <c r="F84">
        <f t="shared" si="11"/>
        <v>256</v>
      </c>
      <c r="G84">
        <f t="shared" si="12"/>
        <v>216.3</v>
      </c>
      <c r="H84" s="154"/>
      <c r="I84">
        <f>BRPL_EOD!AK84+BRPL_EOD!AL84</f>
        <v>83.58</v>
      </c>
      <c r="J84">
        <f>BYPL_EOD!AK84+BYPL_EOD!AL84</f>
        <v>48.33</v>
      </c>
      <c r="K84">
        <f>MES_EOD!AK84+MES_EOD!AL84</f>
        <v>5</v>
      </c>
      <c r="L84">
        <f>NDMC_EOD!AK84+NDMC_EOD!AL84</f>
        <v>21</v>
      </c>
      <c r="M84">
        <f>TPDDL_EOD!AK84+TPDDL_EOD!AL84</f>
        <v>58.4</v>
      </c>
      <c r="N84">
        <f t="shared" si="7"/>
        <v>216.31</v>
      </c>
      <c r="O84" s="154">
        <f t="shared" si="8"/>
        <v>-9.9999999999909051E-3</v>
      </c>
      <c r="P84">
        <v>83.57613610096621</v>
      </c>
      <c r="Q84">
        <v>48.327765706624753</v>
      </c>
      <c r="R84">
        <v>4.9997688502611997</v>
      </c>
      <c r="S84">
        <v>20.999029171097039</v>
      </c>
      <c r="T84">
        <v>58.397300171050809</v>
      </c>
      <c r="U84" s="156">
        <f t="shared" si="9"/>
        <v>216.3</v>
      </c>
      <c r="V84" s="154">
        <f t="shared" si="10"/>
        <v>0</v>
      </c>
      <c r="Y84">
        <f>BAWANA!AW84+BAWANA!AX84</f>
        <v>26.85</v>
      </c>
      <c r="Z84">
        <f>BAWANA!BD84+BAWANA!BE84</f>
        <v>26.85</v>
      </c>
      <c r="AA84">
        <f>BAWANA!X84+BAWANA!Y84</f>
        <v>26.85</v>
      </c>
      <c r="AB84">
        <f>BAWANA!AE84+BAWANA!AF84</f>
        <v>26.85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216.3</v>
      </c>
      <c r="E85">
        <f>BAWANA!AM85</f>
        <v>0</v>
      </c>
      <c r="F85">
        <f t="shared" si="11"/>
        <v>256</v>
      </c>
      <c r="G85">
        <f t="shared" si="12"/>
        <v>216.3</v>
      </c>
      <c r="H85" s="154"/>
      <c r="I85">
        <f>BRPL_EOD!AK85+BRPL_EOD!AL85</f>
        <v>83.58</v>
      </c>
      <c r="J85">
        <f>BYPL_EOD!AK85+BYPL_EOD!AL85</f>
        <v>48.33</v>
      </c>
      <c r="K85">
        <f>MES_EOD!AK85+MES_EOD!AL85</f>
        <v>5</v>
      </c>
      <c r="L85">
        <f>NDMC_EOD!AK85+NDMC_EOD!AL85</f>
        <v>21</v>
      </c>
      <c r="M85">
        <f>TPDDL_EOD!AK85+TPDDL_EOD!AL85</f>
        <v>58.4</v>
      </c>
      <c r="N85">
        <f t="shared" si="7"/>
        <v>216.31</v>
      </c>
      <c r="O85" s="154">
        <f t="shared" si="8"/>
        <v>-9.9999999999909051E-3</v>
      </c>
      <c r="P85">
        <v>83.57613610096621</v>
      </c>
      <c r="Q85">
        <v>48.327765706624753</v>
      </c>
      <c r="R85">
        <v>4.9997688502611997</v>
      </c>
      <c r="S85">
        <v>20.999029171097039</v>
      </c>
      <c r="T85">
        <v>58.397300171050809</v>
      </c>
      <c r="U85" s="156">
        <f t="shared" si="9"/>
        <v>216.3</v>
      </c>
      <c r="V85" s="154">
        <f t="shared" si="10"/>
        <v>0</v>
      </c>
      <c r="Y85">
        <f>BAWANA!AW85+BAWANA!AX85</f>
        <v>26.85</v>
      </c>
      <c r="Z85">
        <f>BAWANA!BD85+BAWANA!BE85</f>
        <v>26.85</v>
      </c>
      <c r="AA85">
        <f>BAWANA!X85+BAWANA!Y85</f>
        <v>26.85</v>
      </c>
      <c r="AB85">
        <f>BAWANA!AE85+BAWANA!AF85</f>
        <v>26.85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216.3</v>
      </c>
      <c r="E86">
        <f>BAWANA!AM86</f>
        <v>0</v>
      </c>
      <c r="F86">
        <f t="shared" si="11"/>
        <v>256</v>
      </c>
      <c r="G86">
        <f t="shared" si="12"/>
        <v>216.3</v>
      </c>
      <c r="H86" s="154"/>
      <c r="I86">
        <f>BRPL_EOD!AK86+BRPL_EOD!AL86</f>
        <v>83.58</v>
      </c>
      <c r="J86">
        <f>BYPL_EOD!AK86+BYPL_EOD!AL86</f>
        <v>48.33</v>
      </c>
      <c r="K86">
        <f>MES_EOD!AK86+MES_EOD!AL86</f>
        <v>5</v>
      </c>
      <c r="L86">
        <f>NDMC_EOD!AK86+NDMC_EOD!AL86</f>
        <v>21</v>
      </c>
      <c r="M86">
        <f>TPDDL_EOD!AK86+TPDDL_EOD!AL86</f>
        <v>58.4</v>
      </c>
      <c r="N86">
        <f t="shared" si="7"/>
        <v>216.31</v>
      </c>
      <c r="O86" s="154">
        <f t="shared" si="8"/>
        <v>-9.9999999999909051E-3</v>
      </c>
      <c r="P86">
        <v>83.57613610096621</v>
      </c>
      <c r="Q86">
        <v>48.327765706624753</v>
      </c>
      <c r="R86">
        <v>4.9997688502611997</v>
      </c>
      <c r="S86">
        <v>20.999029171097039</v>
      </c>
      <c r="T86">
        <v>58.397300171050809</v>
      </c>
      <c r="U86" s="156">
        <f t="shared" si="9"/>
        <v>216.3</v>
      </c>
      <c r="V86" s="154">
        <f t="shared" si="10"/>
        <v>0</v>
      </c>
      <c r="Y86">
        <f>BAWANA!AW86+BAWANA!AX86</f>
        <v>26.85</v>
      </c>
      <c r="Z86">
        <f>BAWANA!BD86+BAWANA!BE86</f>
        <v>26.85</v>
      </c>
      <c r="AA86">
        <f>BAWANA!X86+BAWANA!Y86</f>
        <v>26.85</v>
      </c>
      <c r="AB86">
        <f>BAWANA!AE86+BAWANA!AF86</f>
        <v>26.85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214.55</v>
      </c>
      <c r="E87">
        <f>BAWANA!AM87</f>
        <v>0</v>
      </c>
      <c r="F87">
        <f t="shared" si="11"/>
        <v>256</v>
      </c>
      <c r="G87">
        <f t="shared" si="12"/>
        <v>214.55</v>
      </c>
      <c r="H87" s="154"/>
      <c r="I87">
        <f>BRPL_EOD!AK87+BRPL_EOD!AL87</f>
        <v>76.12</v>
      </c>
      <c r="J87">
        <f>BYPL_EOD!AK87+BYPL_EOD!AL87</f>
        <v>45</v>
      </c>
      <c r="K87">
        <f>MES_EOD!AK87+MES_EOD!AL87</f>
        <v>5</v>
      </c>
      <c r="L87">
        <f>NDMC_EOD!AK87+NDMC_EOD!AL87</f>
        <v>21</v>
      </c>
      <c r="M87">
        <f>TPDDL_EOD!AK87+TPDDL_EOD!AL87</f>
        <v>67.430000000000007</v>
      </c>
      <c r="N87">
        <f t="shared" si="7"/>
        <v>214.55</v>
      </c>
      <c r="O87" s="154">
        <f t="shared" si="8"/>
        <v>0</v>
      </c>
      <c r="P87">
        <v>76.12</v>
      </c>
      <c r="Q87">
        <v>45</v>
      </c>
      <c r="R87">
        <v>5</v>
      </c>
      <c r="S87">
        <v>21</v>
      </c>
      <c r="T87">
        <v>67.430000000000007</v>
      </c>
      <c r="U87" s="156">
        <f t="shared" si="9"/>
        <v>214.55</v>
      </c>
      <c r="V87" s="154">
        <f t="shared" si="10"/>
        <v>0</v>
      </c>
      <c r="Y87">
        <f>BAWANA!AW87+BAWANA!AX87</f>
        <v>31</v>
      </c>
      <c r="Z87">
        <f>BAWANA!BD87+BAWANA!BE87</f>
        <v>24.45</v>
      </c>
      <c r="AA87">
        <f>BAWANA!X87+BAWANA!Y87</f>
        <v>31</v>
      </c>
      <c r="AB87">
        <f>BAWANA!AE87+BAWANA!AF87</f>
        <v>24.45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214.55</v>
      </c>
      <c r="E88">
        <f>BAWANA!AM88</f>
        <v>0</v>
      </c>
      <c r="F88">
        <f t="shared" si="11"/>
        <v>256</v>
      </c>
      <c r="G88">
        <f t="shared" si="12"/>
        <v>214.55</v>
      </c>
      <c r="H88" s="154"/>
      <c r="I88">
        <f>BRPL_EOD!AK88+BRPL_EOD!AL88</f>
        <v>76.12</v>
      </c>
      <c r="J88">
        <f>BYPL_EOD!AK88+BYPL_EOD!AL88</f>
        <v>45</v>
      </c>
      <c r="K88">
        <f>MES_EOD!AK88+MES_EOD!AL88</f>
        <v>5</v>
      </c>
      <c r="L88">
        <f>NDMC_EOD!AK88+NDMC_EOD!AL88</f>
        <v>21</v>
      </c>
      <c r="M88">
        <f>TPDDL_EOD!AK88+TPDDL_EOD!AL88</f>
        <v>67.430000000000007</v>
      </c>
      <c r="N88">
        <f t="shared" si="7"/>
        <v>214.55</v>
      </c>
      <c r="O88" s="154">
        <f t="shared" si="8"/>
        <v>0</v>
      </c>
      <c r="P88">
        <v>76.12</v>
      </c>
      <c r="Q88">
        <v>45</v>
      </c>
      <c r="R88">
        <v>5</v>
      </c>
      <c r="S88">
        <v>21</v>
      </c>
      <c r="T88">
        <v>67.430000000000007</v>
      </c>
      <c r="U88" s="156">
        <f t="shared" si="9"/>
        <v>214.55</v>
      </c>
      <c r="V88" s="154">
        <f t="shared" si="10"/>
        <v>0</v>
      </c>
      <c r="Y88">
        <f>BAWANA!AW88+BAWANA!AX88</f>
        <v>31</v>
      </c>
      <c r="Z88">
        <f>BAWANA!BD88+BAWANA!BE88</f>
        <v>24.45</v>
      </c>
      <c r="AA88">
        <f>BAWANA!X88+BAWANA!Y88</f>
        <v>31</v>
      </c>
      <c r="AB88">
        <f>BAWANA!AE88+BAWANA!AF88</f>
        <v>24.45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214.55</v>
      </c>
      <c r="E89">
        <f>BAWANA!AM89</f>
        <v>0</v>
      </c>
      <c r="F89">
        <f t="shared" si="11"/>
        <v>256</v>
      </c>
      <c r="G89">
        <f t="shared" si="12"/>
        <v>214.55</v>
      </c>
      <c r="H89" s="154"/>
      <c r="I89">
        <f>BRPL_EOD!AK89+BRPL_EOD!AL89</f>
        <v>76.12</v>
      </c>
      <c r="J89">
        <f>BYPL_EOD!AK89+BYPL_EOD!AL89</f>
        <v>45</v>
      </c>
      <c r="K89">
        <f>MES_EOD!AK89+MES_EOD!AL89</f>
        <v>5</v>
      </c>
      <c r="L89">
        <f>NDMC_EOD!AK89+NDMC_EOD!AL89</f>
        <v>21</v>
      </c>
      <c r="M89">
        <f>TPDDL_EOD!AK89+TPDDL_EOD!AL89</f>
        <v>67.430000000000007</v>
      </c>
      <c r="N89">
        <f t="shared" si="7"/>
        <v>214.55</v>
      </c>
      <c r="O89" s="154">
        <f t="shared" si="8"/>
        <v>0</v>
      </c>
      <c r="P89">
        <v>76.12</v>
      </c>
      <c r="Q89">
        <v>45</v>
      </c>
      <c r="R89">
        <v>5</v>
      </c>
      <c r="S89">
        <v>21</v>
      </c>
      <c r="T89">
        <v>67.430000000000007</v>
      </c>
      <c r="U89" s="156">
        <f t="shared" si="9"/>
        <v>214.55</v>
      </c>
      <c r="V89" s="154">
        <f t="shared" si="10"/>
        <v>0</v>
      </c>
      <c r="Y89">
        <f>BAWANA!AW89+BAWANA!AX89</f>
        <v>31</v>
      </c>
      <c r="Z89">
        <f>BAWANA!BD89+BAWANA!BE89</f>
        <v>24.45</v>
      </c>
      <c r="AA89">
        <f>BAWANA!X89+BAWANA!Y89</f>
        <v>31</v>
      </c>
      <c r="AB89">
        <f>BAWANA!AE89+BAWANA!AF89</f>
        <v>24.45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214.55</v>
      </c>
      <c r="E90">
        <f>BAWANA!AM90</f>
        <v>0</v>
      </c>
      <c r="F90">
        <f t="shared" si="11"/>
        <v>256</v>
      </c>
      <c r="G90">
        <f t="shared" si="12"/>
        <v>214.55</v>
      </c>
      <c r="H90" s="154"/>
      <c r="I90">
        <f>BRPL_EOD!AK90+BRPL_EOD!AL90</f>
        <v>76.12</v>
      </c>
      <c r="J90">
        <f>BYPL_EOD!AK90+BYPL_EOD!AL90</f>
        <v>45</v>
      </c>
      <c r="K90">
        <f>MES_EOD!AK90+MES_EOD!AL90</f>
        <v>5</v>
      </c>
      <c r="L90">
        <f>NDMC_EOD!AK90+NDMC_EOD!AL90</f>
        <v>21</v>
      </c>
      <c r="M90">
        <f>TPDDL_EOD!AK90+TPDDL_EOD!AL90</f>
        <v>67.430000000000007</v>
      </c>
      <c r="N90">
        <f t="shared" si="7"/>
        <v>214.55</v>
      </c>
      <c r="O90" s="154">
        <f t="shared" si="8"/>
        <v>0</v>
      </c>
      <c r="P90">
        <v>76.12</v>
      </c>
      <c r="Q90">
        <v>45</v>
      </c>
      <c r="R90">
        <v>5</v>
      </c>
      <c r="S90">
        <v>21</v>
      </c>
      <c r="T90">
        <v>67.430000000000007</v>
      </c>
      <c r="U90" s="156">
        <f t="shared" si="9"/>
        <v>214.55</v>
      </c>
      <c r="V90" s="154">
        <f t="shared" si="10"/>
        <v>0</v>
      </c>
      <c r="Y90">
        <f>BAWANA!AW90+BAWANA!AX90</f>
        <v>31</v>
      </c>
      <c r="Z90">
        <f>BAWANA!BD90+BAWANA!BE90</f>
        <v>24.45</v>
      </c>
      <c r="AA90">
        <f>BAWANA!X90+BAWANA!Y90</f>
        <v>31</v>
      </c>
      <c r="AB90">
        <f>BAWANA!AE90+BAWANA!AF90</f>
        <v>24.45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213.95</v>
      </c>
      <c r="E91">
        <f>BAWANA!AM91</f>
        <v>0</v>
      </c>
      <c r="F91">
        <f t="shared" si="11"/>
        <v>256</v>
      </c>
      <c r="G91">
        <f t="shared" si="12"/>
        <v>213.95</v>
      </c>
      <c r="H91" s="154"/>
      <c r="I91">
        <f>BRPL_EOD!AK91+BRPL_EOD!AL91</f>
        <v>76.430000000000007</v>
      </c>
      <c r="J91">
        <f>BYPL_EOD!AK91+BYPL_EOD!AL91</f>
        <v>45</v>
      </c>
      <c r="K91">
        <f>MES_EOD!AK91+MES_EOD!AL91</f>
        <v>5</v>
      </c>
      <c r="L91">
        <f>NDMC_EOD!AK91+NDMC_EOD!AL91</f>
        <v>19</v>
      </c>
      <c r="M91">
        <f>TPDDL_EOD!AK91+TPDDL_EOD!AL91</f>
        <v>68.510000000000005</v>
      </c>
      <c r="N91">
        <f t="shared" si="7"/>
        <v>213.94</v>
      </c>
      <c r="O91" s="154">
        <f t="shared" si="8"/>
        <v>9.9999999999909051E-3</v>
      </c>
      <c r="P91">
        <v>76.433572496961773</v>
      </c>
      <c r="Q91">
        <v>45.002103393474805</v>
      </c>
      <c r="R91">
        <v>5.0002337103860892</v>
      </c>
      <c r="S91">
        <v>19.00088809946714</v>
      </c>
      <c r="T91">
        <v>68.513202299710201</v>
      </c>
      <c r="U91" s="156">
        <f t="shared" si="9"/>
        <v>213.95000000000002</v>
      </c>
      <c r="V91" s="154">
        <f t="shared" si="10"/>
        <v>0</v>
      </c>
      <c r="Y91">
        <f>BAWANA!AW91+BAWANA!AX91</f>
        <v>31.5</v>
      </c>
      <c r="Z91">
        <f>BAWANA!BD91+BAWANA!BE91</f>
        <v>24.55</v>
      </c>
      <c r="AA91">
        <f>BAWANA!X91+BAWANA!Y91</f>
        <v>31.5</v>
      </c>
      <c r="AB91">
        <f>BAWANA!AE91+BAWANA!AF91</f>
        <v>24.55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213.95</v>
      </c>
      <c r="E92">
        <f>BAWANA!AM92</f>
        <v>0</v>
      </c>
      <c r="F92">
        <f t="shared" si="11"/>
        <v>256</v>
      </c>
      <c r="G92">
        <f t="shared" si="12"/>
        <v>213.95</v>
      </c>
      <c r="H92" s="154"/>
      <c r="I92">
        <f>BRPL_EOD!AK92+BRPL_EOD!AL92</f>
        <v>76.430000000000007</v>
      </c>
      <c r="J92">
        <f>BYPL_EOD!AK92+BYPL_EOD!AL92</f>
        <v>45</v>
      </c>
      <c r="K92">
        <f>MES_EOD!AK92+MES_EOD!AL92</f>
        <v>5</v>
      </c>
      <c r="L92">
        <f>NDMC_EOD!AK92+NDMC_EOD!AL92</f>
        <v>19</v>
      </c>
      <c r="M92">
        <f>TPDDL_EOD!AK92+TPDDL_EOD!AL92</f>
        <v>68.510000000000005</v>
      </c>
      <c r="N92">
        <f t="shared" si="7"/>
        <v>213.94</v>
      </c>
      <c r="O92" s="154">
        <f t="shared" si="8"/>
        <v>9.9999999999909051E-3</v>
      </c>
      <c r="P92">
        <v>76.433572496961773</v>
      </c>
      <c r="Q92">
        <v>45.002103393474805</v>
      </c>
      <c r="R92">
        <v>5.0002337103860892</v>
      </c>
      <c r="S92">
        <v>19.00088809946714</v>
      </c>
      <c r="T92">
        <v>68.513202299710201</v>
      </c>
      <c r="U92" s="156">
        <f t="shared" si="9"/>
        <v>213.95000000000002</v>
      </c>
      <c r="V92" s="154">
        <f t="shared" si="10"/>
        <v>0</v>
      </c>
      <c r="Y92">
        <f>BAWANA!AW92+BAWANA!AX92</f>
        <v>31.5</v>
      </c>
      <c r="Z92">
        <f>BAWANA!BD92+BAWANA!BE92</f>
        <v>24.55</v>
      </c>
      <c r="AA92">
        <f>BAWANA!X92+BAWANA!Y92</f>
        <v>31.5</v>
      </c>
      <c r="AB92">
        <f>BAWANA!AE92+BAWANA!AF92</f>
        <v>24.55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213.95</v>
      </c>
      <c r="E93">
        <f>BAWANA!AM93</f>
        <v>0</v>
      </c>
      <c r="F93">
        <f t="shared" si="11"/>
        <v>256</v>
      </c>
      <c r="G93">
        <f t="shared" si="12"/>
        <v>213.95</v>
      </c>
      <c r="H93" s="154"/>
      <c r="I93">
        <f>BRPL_EOD!AK93+BRPL_EOD!AL93</f>
        <v>76.430000000000007</v>
      </c>
      <c r="J93">
        <f>BYPL_EOD!AK93+BYPL_EOD!AL93</f>
        <v>45</v>
      </c>
      <c r="K93">
        <f>MES_EOD!AK93+MES_EOD!AL93</f>
        <v>5</v>
      </c>
      <c r="L93">
        <f>NDMC_EOD!AK93+NDMC_EOD!AL93</f>
        <v>19</v>
      </c>
      <c r="M93">
        <f>TPDDL_EOD!AK93+TPDDL_EOD!AL93</f>
        <v>68.510000000000005</v>
      </c>
      <c r="N93">
        <f t="shared" si="7"/>
        <v>213.94</v>
      </c>
      <c r="O93" s="154">
        <f t="shared" si="8"/>
        <v>9.9999999999909051E-3</v>
      </c>
      <c r="P93">
        <v>76.433572496961773</v>
      </c>
      <c r="Q93">
        <v>45.002103393474805</v>
      </c>
      <c r="R93">
        <v>5.0002337103860892</v>
      </c>
      <c r="S93">
        <v>19.00088809946714</v>
      </c>
      <c r="T93">
        <v>68.513202299710201</v>
      </c>
      <c r="U93" s="156">
        <f t="shared" si="9"/>
        <v>213.95000000000002</v>
      </c>
      <c r="V93" s="154">
        <f t="shared" si="10"/>
        <v>0</v>
      </c>
      <c r="Y93">
        <f>BAWANA!AW93+BAWANA!AX93</f>
        <v>31.5</v>
      </c>
      <c r="Z93">
        <f>BAWANA!BD93+BAWANA!BE93</f>
        <v>24.55</v>
      </c>
      <c r="AA93">
        <f>BAWANA!X93+BAWANA!Y93</f>
        <v>31.5</v>
      </c>
      <c r="AB93">
        <f>BAWANA!AE93+BAWANA!AF93</f>
        <v>24.55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213.95</v>
      </c>
      <c r="E94">
        <f>BAWANA!AM94</f>
        <v>0</v>
      </c>
      <c r="F94">
        <f t="shared" si="11"/>
        <v>256</v>
      </c>
      <c r="G94">
        <f t="shared" si="12"/>
        <v>213.95</v>
      </c>
      <c r="H94" s="154"/>
      <c r="I94">
        <f>BRPL_EOD!AK94+BRPL_EOD!AL94</f>
        <v>76.430000000000007</v>
      </c>
      <c r="J94">
        <f>BYPL_EOD!AK94+BYPL_EOD!AL94</f>
        <v>45</v>
      </c>
      <c r="K94">
        <f>MES_EOD!AK94+MES_EOD!AL94</f>
        <v>5</v>
      </c>
      <c r="L94">
        <f>NDMC_EOD!AK94+NDMC_EOD!AL94</f>
        <v>19</v>
      </c>
      <c r="M94">
        <f>TPDDL_EOD!AK94+TPDDL_EOD!AL94</f>
        <v>68.510000000000005</v>
      </c>
      <c r="N94">
        <f t="shared" si="7"/>
        <v>213.94</v>
      </c>
      <c r="O94" s="154">
        <f t="shared" si="8"/>
        <v>9.9999999999909051E-3</v>
      </c>
      <c r="P94">
        <v>76.433572496961773</v>
      </c>
      <c r="Q94">
        <v>45.002103393474805</v>
      </c>
      <c r="R94">
        <v>5.0002337103860892</v>
      </c>
      <c r="S94">
        <v>19.00088809946714</v>
      </c>
      <c r="T94">
        <v>68.513202299710201</v>
      </c>
      <c r="U94" s="156">
        <f t="shared" si="9"/>
        <v>213.95000000000002</v>
      </c>
      <c r="V94" s="154">
        <f t="shared" si="10"/>
        <v>0</v>
      </c>
      <c r="Y94">
        <f>BAWANA!AW94+BAWANA!AX94</f>
        <v>31.5</v>
      </c>
      <c r="Z94">
        <f>BAWANA!BD94+BAWANA!BE94</f>
        <v>24.55</v>
      </c>
      <c r="AA94">
        <f>BAWANA!X94+BAWANA!Y94</f>
        <v>31.5</v>
      </c>
      <c r="AB94">
        <f>BAWANA!AE94+BAWANA!AF94</f>
        <v>24.55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213.95</v>
      </c>
      <c r="E95">
        <f>BAWANA!AM95</f>
        <v>0</v>
      </c>
      <c r="F95">
        <f t="shared" si="11"/>
        <v>256</v>
      </c>
      <c r="G95">
        <f t="shared" si="12"/>
        <v>213.95</v>
      </c>
      <c r="H95" s="154"/>
      <c r="I95">
        <f>BRPL_EOD!AK95+BRPL_EOD!AL95</f>
        <v>76.430000000000007</v>
      </c>
      <c r="J95">
        <f>BYPL_EOD!AK95+BYPL_EOD!AL95</f>
        <v>45</v>
      </c>
      <c r="K95">
        <f>MES_EOD!AK95+MES_EOD!AL95</f>
        <v>5</v>
      </c>
      <c r="L95">
        <f>NDMC_EOD!AK95+NDMC_EOD!AL95</f>
        <v>19</v>
      </c>
      <c r="M95">
        <f>TPDDL_EOD!AK95+TPDDL_EOD!AL95</f>
        <v>68.510000000000005</v>
      </c>
      <c r="N95">
        <f t="shared" si="7"/>
        <v>213.94</v>
      </c>
      <c r="O95" s="154">
        <f t="shared" si="8"/>
        <v>9.9999999999909051E-3</v>
      </c>
      <c r="P95">
        <v>76.433572496961773</v>
      </c>
      <c r="Q95">
        <v>45.002103393474805</v>
      </c>
      <c r="R95">
        <v>5.0002337103860892</v>
      </c>
      <c r="S95">
        <v>19.00088809946714</v>
      </c>
      <c r="T95">
        <v>68.513202299710201</v>
      </c>
      <c r="U95" s="156">
        <f t="shared" si="9"/>
        <v>213.95000000000002</v>
      </c>
      <c r="V95" s="154">
        <f t="shared" si="10"/>
        <v>0</v>
      </c>
      <c r="Y95">
        <f>BAWANA!AW95+BAWANA!AX95</f>
        <v>31.5</v>
      </c>
      <c r="Z95">
        <f>BAWANA!BD95+BAWANA!BE95</f>
        <v>24.55</v>
      </c>
      <c r="AA95">
        <f>BAWANA!X95+BAWANA!Y95</f>
        <v>31.5</v>
      </c>
      <c r="AB95">
        <f>BAWANA!AE95+BAWANA!AF95</f>
        <v>24.55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213.95</v>
      </c>
      <c r="E96">
        <f>BAWANA!AM96</f>
        <v>0</v>
      </c>
      <c r="F96">
        <f t="shared" si="11"/>
        <v>256</v>
      </c>
      <c r="G96">
        <f t="shared" si="12"/>
        <v>213.95</v>
      </c>
      <c r="H96" s="154"/>
      <c r="I96">
        <f>BRPL_EOD!AK96+BRPL_EOD!AL96</f>
        <v>76.430000000000007</v>
      </c>
      <c r="J96">
        <f>BYPL_EOD!AK96+BYPL_EOD!AL96</f>
        <v>45</v>
      </c>
      <c r="K96">
        <f>MES_EOD!AK96+MES_EOD!AL96</f>
        <v>5</v>
      </c>
      <c r="L96">
        <f>NDMC_EOD!AK96+NDMC_EOD!AL96</f>
        <v>19</v>
      </c>
      <c r="M96">
        <f>TPDDL_EOD!AK96+TPDDL_EOD!AL96</f>
        <v>68.510000000000005</v>
      </c>
      <c r="N96">
        <f t="shared" si="7"/>
        <v>213.94</v>
      </c>
      <c r="O96" s="154">
        <f t="shared" si="8"/>
        <v>9.9999999999909051E-3</v>
      </c>
      <c r="P96">
        <v>76.433572496961773</v>
      </c>
      <c r="Q96">
        <v>45.002103393474805</v>
      </c>
      <c r="R96">
        <v>5.0002337103860892</v>
      </c>
      <c r="S96">
        <v>19.00088809946714</v>
      </c>
      <c r="T96">
        <v>68.513202299710201</v>
      </c>
      <c r="U96" s="156">
        <f t="shared" si="9"/>
        <v>213.95000000000002</v>
      </c>
      <c r="V96" s="154">
        <f t="shared" si="10"/>
        <v>0</v>
      </c>
      <c r="Y96">
        <f>BAWANA!AW96+BAWANA!AX96</f>
        <v>31.5</v>
      </c>
      <c r="Z96">
        <f>BAWANA!BD96+BAWANA!BE96</f>
        <v>24.55</v>
      </c>
      <c r="AA96">
        <f>BAWANA!X96+BAWANA!Y96</f>
        <v>31.5</v>
      </c>
      <c r="AB96">
        <f>BAWANA!AE96+BAWANA!AF96</f>
        <v>24.55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213.95</v>
      </c>
      <c r="E97">
        <f>BAWANA!AM97</f>
        <v>0</v>
      </c>
      <c r="F97">
        <f t="shared" si="11"/>
        <v>256</v>
      </c>
      <c r="G97">
        <f t="shared" si="12"/>
        <v>213.95</v>
      </c>
      <c r="H97" s="154"/>
      <c r="I97">
        <f>BRPL_EOD!AK97+BRPL_EOD!AL97</f>
        <v>76.430000000000007</v>
      </c>
      <c r="J97">
        <f>BYPL_EOD!AK97+BYPL_EOD!AL97</f>
        <v>45</v>
      </c>
      <c r="K97">
        <f>MES_EOD!AK97+MES_EOD!AL97</f>
        <v>5</v>
      </c>
      <c r="L97">
        <f>NDMC_EOD!AK97+NDMC_EOD!AL97</f>
        <v>19</v>
      </c>
      <c r="M97">
        <f>TPDDL_EOD!AK97+TPDDL_EOD!AL97</f>
        <v>68.510000000000005</v>
      </c>
      <c r="N97">
        <f t="shared" si="7"/>
        <v>213.94</v>
      </c>
      <c r="O97" s="154">
        <f t="shared" si="8"/>
        <v>9.9999999999909051E-3</v>
      </c>
      <c r="P97">
        <v>76.433572496961773</v>
      </c>
      <c r="Q97">
        <v>45.002103393474805</v>
      </c>
      <c r="R97">
        <v>5.0002337103860892</v>
      </c>
      <c r="S97">
        <v>19.00088809946714</v>
      </c>
      <c r="T97">
        <v>68.513202299710201</v>
      </c>
      <c r="U97" s="156">
        <f t="shared" si="9"/>
        <v>213.95000000000002</v>
      </c>
      <c r="V97" s="154">
        <f t="shared" si="10"/>
        <v>0</v>
      </c>
      <c r="Y97">
        <f>BAWANA!AW97+BAWANA!AX97</f>
        <v>31.5</v>
      </c>
      <c r="Z97">
        <f>BAWANA!BD97+BAWANA!BE97</f>
        <v>24.55</v>
      </c>
      <c r="AA97">
        <f>BAWANA!X97+BAWANA!Y97</f>
        <v>31.5</v>
      </c>
      <c r="AB97">
        <f>BAWANA!AE97+BAWANA!AF97</f>
        <v>24.55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213.95</v>
      </c>
      <c r="E98">
        <f>BAWANA!AM98</f>
        <v>0</v>
      </c>
      <c r="F98">
        <f t="shared" si="11"/>
        <v>256</v>
      </c>
      <c r="G98">
        <f t="shared" si="12"/>
        <v>213.95</v>
      </c>
      <c r="H98" s="154"/>
      <c r="I98">
        <f>BRPL_EOD!AK98+BRPL_EOD!AL98</f>
        <v>76.430000000000007</v>
      </c>
      <c r="J98">
        <f>BYPL_EOD!AK98+BYPL_EOD!AL98</f>
        <v>45</v>
      </c>
      <c r="K98">
        <f>MES_EOD!AK98+MES_EOD!AL98</f>
        <v>5</v>
      </c>
      <c r="L98">
        <f>NDMC_EOD!AK98+NDMC_EOD!AL98</f>
        <v>19</v>
      </c>
      <c r="M98">
        <f>TPDDL_EOD!AK98+TPDDL_EOD!AL98</f>
        <v>68.510000000000005</v>
      </c>
      <c r="N98">
        <f t="shared" si="7"/>
        <v>213.94</v>
      </c>
      <c r="O98" s="154">
        <f t="shared" si="8"/>
        <v>9.9999999999909051E-3</v>
      </c>
      <c r="P98">
        <v>76.433572496961773</v>
      </c>
      <c r="Q98">
        <v>45.002103393474805</v>
      </c>
      <c r="R98">
        <v>5.0002337103860892</v>
      </c>
      <c r="S98">
        <v>19.00088809946714</v>
      </c>
      <c r="T98">
        <v>68.513202299710201</v>
      </c>
      <c r="U98" s="156">
        <f t="shared" si="9"/>
        <v>213.95000000000002</v>
      </c>
      <c r="V98" s="154">
        <f t="shared" si="10"/>
        <v>0</v>
      </c>
      <c r="Y98">
        <f>BAWANA!AW98+BAWANA!AX98</f>
        <v>31.5</v>
      </c>
      <c r="Z98">
        <f>BAWANA!BD98+BAWANA!BE98</f>
        <v>24.55</v>
      </c>
      <c r="AA98">
        <f>BAWANA!X98+BAWANA!Y98</f>
        <v>31.5</v>
      </c>
      <c r="AB98">
        <f>BAWANA!AE98+BAWANA!AF98</f>
        <v>24.55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5.1619675000000038</v>
      </c>
      <c r="E99" s="156">
        <f t="shared" si="14"/>
        <v>0</v>
      </c>
      <c r="F99" s="156">
        <f t="shared" si="14"/>
        <v>6.1440000000000001</v>
      </c>
      <c r="G99" s="156">
        <f t="shared" si="14"/>
        <v>5.1619675000000038</v>
      </c>
      <c r="H99" s="156"/>
      <c r="I99" s="156">
        <f t="shared" si="14"/>
        <v>1.9755200000000024</v>
      </c>
      <c r="J99" s="156">
        <f t="shared" si="14"/>
        <v>1.1450974999999985</v>
      </c>
      <c r="K99" s="156">
        <f t="shared" si="14"/>
        <v>0.12</v>
      </c>
      <c r="L99" s="156">
        <f t="shared" si="14"/>
        <v>0.4688650000000002</v>
      </c>
      <c r="M99" s="156">
        <f t="shared" si="14"/>
        <v>1.4523475000000003</v>
      </c>
      <c r="N99" s="156">
        <f t="shared" si="14"/>
        <v>5.1618300000000001</v>
      </c>
      <c r="O99" s="156">
        <f t="shared" si="14"/>
        <v>1.3749999999987495E-4</v>
      </c>
      <c r="P99" s="156">
        <f t="shared" si="14"/>
        <v>1.9755730218888043</v>
      </c>
      <c r="Q99" s="156">
        <f t="shared" si="14"/>
        <v>1.1451282210459213</v>
      </c>
      <c r="R99" s="156">
        <f t="shared" si="14"/>
        <v>0.12000318767442145</v>
      </c>
      <c r="S99" s="156">
        <f t="shared" si="14"/>
        <v>0.46887730151389923</v>
      </c>
      <c r="T99" s="156">
        <f t="shared" si="14"/>
        <v>1.4523857678769529</v>
      </c>
      <c r="U99" s="156">
        <f t="shared" si="14"/>
        <v>5.161967500000002</v>
      </c>
      <c r="V99" s="156">
        <f t="shared" si="10"/>
        <v>0</v>
      </c>
      <c r="Y99" s="156">
        <f>SUM(Y3:Y98)/4000</f>
        <v>0.65504499999999943</v>
      </c>
      <c r="Z99" s="156">
        <f t="shared" ref="Z99:AD99" si="15">SUM(Z3:Z98)/4000</f>
        <v>0.66298749999999973</v>
      </c>
      <c r="AA99" s="156">
        <f t="shared" si="15"/>
        <v>0.65504499999999943</v>
      </c>
      <c r="AB99" s="156">
        <f t="shared" si="15"/>
        <v>0.66298749999999973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46.902009999999997</v>
      </c>
      <c r="N3">
        <v>122.432091</v>
      </c>
      <c r="O3">
        <v>128.451291</v>
      </c>
      <c r="P3">
        <v>132.710689</v>
      </c>
      <c r="Q3">
        <v>22.444044999999999</v>
      </c>
      <c r="R3">
        <v>42.004691000000001</v>
      </c>
      <c r="S3">
        <v>27.350811</v>
      </c>
      <c r="T3">
        <v>2.392833</v>
      </c>
      <c r="U3">
        <v>290.25</v>
      </c>
      <c r="V3">
        <v>20.731850000000001</v>
      </c>
      <c r="W3">
        <v>45.221499999999999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69.72</v>
      </c>
      <c r="AM3">
        <v>18.108732</v>
      </c>
      <c r="AN3">
        <v>1.053695</v>
      </c>
      <c r="AO3">
        <v>0</v>
      </c>
      <c r="AP3">
        <v>0.25619999999999998</v>
      </c>
      <c r="AQ3">
        <v>49.744297000000003</v>
      </c>
      <c r="AR3">
        <v>50.231999999999999</v>
      </c>
      <c r="AS3">
        <v>36.506751000000001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92.999297999999968</v>
      </c>
      <c r="BA3">
        <f>SUM(B3:AZ3)</f>
        <v>3245.4935569999998</v>
      </c>
      <c r="BD3">
        <v>2.0753599999999999</v>
      </c>
      <c r="BE3">
        <v>0</v>
      </c>
      <c r="BF3">
        <v>2.2515E-2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6.3378810000000003</v>
      </c>
      <c r="BS3">
        <v>0</v>
      </c>
      <c r="BT3">
        <v>0</v>
      </c>
      <c r="BU3">
        <v>2.7793929999999998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1.85</v>
      </c>
      <c r="CC3">
        <v>1.02</v>
      </c>
      <c r="CD3">
        <v>1.52</v>
      </c>
      <c r="CE3">
        <v>0</v>
      </c>
      <c r="CF3">
        <v>0.23</v>
      </c>
      <c r="CG3">
        <v>3.78</v>
      </c>
      <c r="CH3">
        <v>0</v>
      </c>
      <c r="CI3">
        <v>7.19</v>
      </c>
      <c r="CJ3">
        <v>1.94</v>
      </c>
      <c r="CK3">
        <v>1.85</v>
      </c>
      <c r="CL3">
        <v>5.2772449999999997</v>
      </c>
      <c r="CM3">
        <v>1.857394</v>
      </c>
      <c r="CN3">
        <v>3.5181619999999998</v>
      </c>
      <c r="CO3">
        <v>3.03</v>
      </c>
      <c r="CP3">
        <v>4.2338469999999999</v>
      </c>
      <c r="CQ3">
        <v>1.3616889999999999</v>
      </c>
      <c r="CR3">
        <v>3.57</v>
      </c>
      <c r="CS3">
        <v>2.28254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92.999297999999968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46.902009999999997</v>
      </c>
      <c r="N4">
        <v>122.432091</v>
      </c>
      <c r="O4">
        <v>128.451291</v>
      </c>
      <c r="P4">
        <v>132.710689</v>
      </c>
      <c r="Q4">
        <v>22.444044999999999</v>
      </c>
      <c r="R4">
        <v>44.326064000000002</v>
      </c>
      <c r="S4">
        <v>27.350811</v>
      </c>
      <c r="T4">
        <v>2.392833</v>
      </c>
      <c r="U4">
        <v>290.25</v>
      </c>
      <c r="V4">
        <v>20.731850000000001</v>
      </c>
      <c r="W4">
        <v>45.221499999999999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69.72</v>
      </c>
      <c r="AM4">
        <v>18.108732</v>
      </c>
      <c r="AN4">
        <v>1.053695</v>
      </c>
      <c r="AO4">
        <v>0</v>
      </c>
      <c r="AP4">
        <v>0.25619999999999998</v>
      </c>
      <c r="AQ4">
        <v>49.744297000000003</v>
      </c>
      <c r="AR4">
        <v>50.231999999999999</v>
      </c>
      <c r="AS4">
        <v>36.506751000000001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92.999297999999968</v>
      </c>
      <c r="BA4">
        <f t="shared" ref="BA4:BA67" si="1">SUM(B4:AZ4)</f>
        <v>3247.8149299999995</v>
      </c>
      <c r="BD4">
        <v>2.0753599999999999</v>
      </c>
      <c r="BE4">
        <v>0</v>
      </c>
      <c r="BF4">
        <v>2.2515E-2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6.3378810000000003</v>
      </c>
      <c r="BS4">
        <v>0</v>
      </c>
      <c r="BT4">
        <v>0</v>
      </c>
      <c r="BU4">
        <v>2.7793929999999998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1.85</v>
      </c>
      <c r="CC4">
        <v>1.02</v>
      </c>
      <c r="CD4">
        <v>1.52</v>
      </c>
      <c r="CE4">
        <v>0</v>
      </c>
      <c r="CF4">
        <v>0.23</v>
      </c>
      <c r="CG4">
        <v>3.78</v>
      </c>
      <c r="CH4">
        <v>0</v>
      </c>
      <c r="CI4">
        <v>7.19</v>
      </c>
      <c r="CJ4">
        <v>1.94</v>
      </c>
      <c r="CK4">
        <v>1.85</v>
      </c>
      <c r="CL4">
        <v>5.2772449999999997</v>
      </c>
      <c r="CM4">
        <v>1.857394</v>
      </c>
      <c r="CN4">
        <v>3.5181619999999998</v>
      </c>
      <c r="CO4">
        <v>3.03</v>
      </c>
      <c r="CP4">
        <v>4.2338469999999999</v>
      </c>
      <c r="CQ4">
        <v>1.3616889999999999</v>
      </c>
      <c r="CR4">
        <v>3.57</v>
      </c>
      <c r="CS4">
        <v>2.28254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92.999297999999968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46.902009999999997</v>
      </c>
      <c r="N5">
        <v>122.432091</v>
      </c>
      <c r="O5">
        <v>128.451291</v>
      </c>
      <c r="P5">
        <v>132.710689</v>
      </c>
      <c r="Q5">
        <v>22.444044999999999</v>
      </c>
      <c r="R5">
        <v>44.326064000000002</v>
      </c>
      <c r="S5">
        <v>27.350811</v>
      </c>
      <c r="T5">
        <v>2.392833</v>
      </c>
      <c r="U5">
        <v>290.25</v>
      </c>
      <c r="V5">
        <v>20.731850000000001</v>
      </c>
      <c r="W5">
        <v>45.221499999999999</v>
      </c>
      <c r="X5">
        <v>147.515625</v>
      </c>
      <c r="Y5">
        <v>0</v>
      </c>
      <c r="Z5">
        <v>13.1076</v>
      </c>
      <c r="AA5">
        <v>28.09872</v>
      </c>
      <c r="AB5">
        <v>46.424171999999999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69.72</v>
      </c>
      <c r="AM5">
        <v>18.108732</v>
      </c>
      <c r="AN5">
        <v>1.053695</v>
      </c>
      <c r="AO5">
        <v>0</v>
      </c>
      <c r="AP5">
        <v>0.25619999999999998</v>
      </c>
      <c r="AQ5">
        <v>49.744297000000003</v>
      </c>
      <c r="AR5">
        <v>50.231999999999999</v>
      </c>
      <c r="AS5">
        <v>36.506751000000001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92.999297999999968</v>
      </c>
      <c r="BA5">
        <f t="shared" si="1"/>
        <v>3233.7655699999996</v>
      </c>
      <c r="BD5">
        <v>2.0753599999999999</v>
      </c>
      <c r="BE5">
        <v>0</v>
      </c>
      <c r="BF5">
        <v>2.2515E-2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6.3378810000000003</v>
      </c>
      <c r="BS5">
        <v>0</v>
      </c>
      <c r="BT5">
        <v>0</v>
      </c>
      <c r="BU5">
        <v>2.7793929999999998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1.85</v>
      </c>
      <c r="CC5">
        <v>1.02</v>
      </c>
      <c r="CD5">
        <v>1.52</v>
      </c>
      <c r="CE5">
        <v>0</v>
      </c>
      <c r="CF5">
        <v>0.23</v>
      </c>
      <c r="CG5">
        <v>3.78</v>
      </c>
      <c r="CH5">
        <v>0</v>
      </c>
      <c r="CI5">
        <v>7.19</v>
      </c>
      <c r="CJ5">
        <v>1.94</v>
      </c>
      <c r="CK5">
        <v>1.85</v>
      </c>
      <c r="CL5">
        <v>5.2772449999999997</v>
      </c>
      <c r="CM5">
        <v>1.857394</v>
      </c>
      <c r="CN5">
        <v>3.5181619999999998</v>
      </c>
      <c r="CO5">
        <v>3.03</v>
      </c>
      <c r="CP5">
        <v>4.2338469999999999</v>
      </c>
      <c r="CQ5">
        <v>1.3616889999999999</v>
      </c>
      <c r="CR5">
        <v>3.57</v>
      </c>
      <c r="CS5">
        <v>2.28254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92.999297999999968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46.902009999999997</v>
      </c>
      <c r="N6">
        <v>122.432091</v>
      </c>
      <c r="O6">
        <v>128.451291</v>
      </c>
      <c r="P6">
        <v>132.710689</v>
      </c>
      <c r="Q6">
        <v>22.444044999999999</v>
      </c>
      <c r="R6">
        <v>44.326064000000002</v>
      </c>
      <c r="S6">
        <v>27.350811</v>
      </c>
      <c r="T6">
        <v>2.392833</v>
      </c>
      <c r="U6">
        <v>290.25</v>
      </c>
      <c r="V6">
        <v>20.731850000000001</v>
      </c>
      <c r="W6">
        <v>45.221499999999999</v>
      </c>
      <c r="X6">
        <v>147.515625</v>
      </c>
      <c r="Y6">
        <v>0</v>
      </c>
      <c r="Z6">
        <v>13.1076</v>
      </c>
      <c r="AA6">
        <v>28.09872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69.72</v>
      </c>
      <c r="AM6">
        <v>18.108732</v>
      </c>
      <c r="AN6">
        <v>1.053695</v>
      </c>
      <c r="AO6">
        <v>0</v>
      </c>
      <c r="AP6">
        <v>0.25619999999999998</v>
      </c>
      <c r="AQ6">
        <v>49.744297000000003</v>
      </c>
      <c r="AR6">
        <v>50.231999999999999</v>
      </c>
      <c r="AS6">
        <v>36.506751000000001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92.999297999999968</v>
      </c>
      <c r="BA6">
        <f t="shared" si="1"/>
        <v>3214.6599659999997</v>
      </c>
      <c r="BD6">
        <v>2.0753599999999999</v>
      </c>
      <c r="BE6">
        <v>0</v>
      </c>
      <c r="BF6">
        <v>2.2515E-2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6.3378810000000003</v>
      </c>
      <c r="BS6">
        <v>0</v>
      </c>
      <c r="BT6">
        <v>0</v>
      </c>
      <c r="BU6">
        <v>2.7793929999999998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1.85</v>
      </c>
      <c r="CC6">
        <v>1.02</v>
      </c>
      <c r="CD6">
        <v>1.52</v>
      </c>
      <c r="CE6">
        <v>0</v>
      </c>
      <c r="CF6">
        <v>0.23</v>
      </c>
      <c r="CG6">
        <v>3.78</v>
      </c>
      <c r="CH6">
        <v>0</v>
      </c>
      <c r="CI6">
        <v>7.19</v>
      </c>
      <c r="CJ6">
        <v>1.94</v>
      </c>
      <c r="CK6">
        <v>1.85</v>
      </c>
      <c r="CL6">
        <v>5.2772449999999997</v>
      </c>
      <c r="CM6">
        <v>1.857394</v>
      </c>
      <c r="CN6">
        <v>3.5181619999999998</v>
      </c>
      <c r="CO6">
        <v>3.03</v>
      </c>
      <c r="CP6">
        <v>4.2338469999999999</v>
      </c>
      <c r="CQ6">
        <v>1.3616889999999999</v>
      </c>
      <c r="CR6">
        <v>3.57</v>
      </c>
      <c r="CS6">
        <v>2.28254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92.999297999999968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46.902009999999997</v>
      </c>
      <c r="N7">
        <v>122.432091</v>
      </c>
      <c r="O7">
        <v>128.451291</v>
      </c>
      <c r="P7">
        <v>132.710689</v>
      </c>
      <c r="Q7">
        <v>22.444044999999999</v>
      </c>
      <c r="R7">
        <v>44.326064000000002</v>
      </c>
      <c r="S7">
        <v>27.350811</v>
      </c>
      <c r="T7">
        <v>2.392833</v>
      </c>
      <c r="U7">
        <v>293.625</v>
      </c>
      <c r="V7">
        <v>20.731850000000001</v>
      </c>
      <c r="W7">
        <v>45.221499999999999</v>
      </c>
      <c r="X7">
        <v>147.515625</v>
      </c>
      <c r="Y7">
        <v>0</v>
      </c>
      <c r="Z7">
        <v>13.1076</v>
      </c>
      <c r="AA7">
        <v>28.09872</v>
      </c>
      <c r="AB7">
        <v>46.424171999999999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48.804000000000002</v>
      </c>
      <c r="AM7">
        <v>18.108732</v>
      </c>
      <c r="AN7">
        <v>1.053695</v>
      </c>
      <c r="AO7">
        <v>0</v>
      </c>
      <c r="AP7">
        <v>0.25619999999999998</v>
      </c>
      <c r="AQ7">
        <v>49.744297000000003</v>
      </c>
      <c r="AR7">
        <v>50.231999999999999</v>
      </c>
      <c r="AS7">
        <v>36.506751000000001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93.099297999999976</v>
      </c>
      <c r="BA7">
        <f t="shared" si="1"/>
        <v>3197.2189659999999</v>
      </c>
      <c r="BD7">
        <v>2.0753599999999999</v>
      </c>
      <c r="BE7">
        <v>0</v>
      </c>
      <c r="BF7">
        <v>2.2515E-2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6.3378810000000003</v>
      </c>
      <c r="BS7">
        <v>0</v>
      </c>
      <c r="BT7">
        <v>0</v>
      </c>
      <c r="BU7">
        <v>2.7793929999999998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1.73</v>
      </c>
      <c r="CC7">
        <v>1.02</v>
      </c>
      <c r="CD7">
        <v>1.52</v>
      </c>
      <c r="CE7">
        <v>0</v>
      </c>
      <c r="CF7">
        <v>0.23</v>
      </c>
      <c r="CG7">
        <v>3.78</v>
      </c>
      <c r="CH7">
        <v>0</v>
      </c>
      <c r="CI7">
        <v>7.41</v>
      </c>
      <c r="CJ7">
        <v>1.94</v>
      </c>
      <c r="CK7">
        <v>1.85</v>
      </c>
      <c r="CL7">
        <v>5.2772449999999997</v>
      </c>
      <c r="CM7">
        <v>1.857394</v>
      </c>
      <c r="CN7">
        <v>3.5181619999999998</v>
      </c>
      <c r="CO7">
        <v>3.03</v>
      </c>
      <c r="CP7">
        <v>4.2338469999999999</v>
      </c>
      <c r="CQ7">
        <v>1.3616889999999999</v>
      </c>
      <c r="CR7">
        <v>3.57</v>
      </c>
      <c r="CS7">
        <v>2.28254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93.099297999999976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46.902009999999997</v>
      </c>
      <c r="N8">
        <v>122.432091</v>
      </c>
      <c r="O8">
        <v>128.451291</v>
      </c>
      <c r="P8">
        <v>132.710689</v>
      </c>
      <c r="Q8">
        <v>22.444044999999999</v>
      </c>
      <c r="R8">
        <v>44.326064000000002</v>
      </c>
      <c r="S8">
        <v>27.350811</v>
      </c>
      <c r="T8">
        <v>2.392833</v>
      </c>
      <c r="U8">
        <v>293.625</v>
      </c>
      <c r="V8">
        <v>20.731850000000001</v>
      </c>
      <c r="W8">
        <v>45.221499999999999</v>
      </c>
      <c r="X8">
        <v>147.515625</v>
      </c>
      <c r="Y8">
        <v>0</v>
      </c>
      <c r="Z8">
        <v>13.1076</v>
      </c>
      <c r="AA8">
        <v>28.09872</v>
      </c>
      <c r="AB8">
        <v>46.424171999999999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1.053695</v>
      </c>
      <c r="AO8">
        <v>0</v>
      </c>
      <c r="AP8">
        <v>0.25619999999999998</v>
      </c>
      <c r="AQ8">
        <v>49.744297000000003</v>
      </c>
      <c r="AR8">
        <v>52.991999999999997</v>
      </c>
      <c r="AS8">
        <v>36.506751000000001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93.099297999999976</v>
      </c>
      <c r="BA8">
        <f t="shared" si="1"/>
        <v>3187.196966</v>
      </c>
      <c r="BD8">
        <v>2.0753599999999999</v>
      </c>
      <c r="BE8">
        <v>0</v>
      </c>
      <c r="BF8">
        <v>2.2515E-2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6.3378810000000003</v>
      </c>
      <c r="BS8">
        <v>0</v>
      </c>
      <c r="BT8">
        <v>0</v>
      </c>
      <c r="BU8">
        <v>2.7793929999999998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1.73</v>
      </c>
      <c r="CC8">
        <v>1.02</v>
      </c>
      <c r="CD8">
        <v>1.52</v>
      </c>
      <c r="CE8">
        <v>0</v>
      </c>
      <c r="CF8">
        <v>0.23</v>
      </c>
      <c r="CG8">
        <v>3.78</v>
      </c>
      <c r="CH8">
        <v>0</v>
      </c>
      <c r="CI8">
        <v>7.41</v>
      </c>
      <c r="CJ8">
        <v>1.94</v>
      </c>
      <c r="CK8">
        <v>1.85</v>
      </c>
      <c r="CL8">
        <v>5.2772449999999997</v>
      </c>
      <c r="CM8">
        <v>1.857394</v>
      </c>
      <c r="CN8">
        <v>3.5181619999999998</v>
      </c>
      <c r="CO8">
        <v>3.03</v>
      </c>
      <c r="CP8">
        <v>4.2338469999999999</v>
      </c>
      <c r="CQ8">
        <v>1.3616889999999999</v>
      </c>
      <c r="CR8">
        <v>3.57</v>
      </c>
      <c r="CS8">
        <v>2.28254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93.099297999999976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46.902009999999997</v>
      </c>
      <c r="N9">
        <v>122.432091</v>
      </c>
      <c r="O9">
        <v>128.451291</v>
      </c>
      <c r="P9">
        <v>132.710689</v>
      </c>
      <c r="Q9">
        <v>22.444044999999999</v>
      </c>
      <c r="R9">
        <v>44.326064000000002</v>
      </c>
      <c r="S9">
        <v>27.350811</v>
      </c>
      <c r="T9">
        <v>2.392833</v>
      </c>
      <c r="U9">
        <v>293.625</v>
      </c>
      <c r="V9">
        <v>20.731850000000001</v>
      </c>
      <c r="W9">
        <v>45.221499999999999</v>
      </c>
      <c r="X9">
        <v>147.515625</v>
      </c>
      <c r="Y9">
        <v>0</v>
      </c>
      <c r="Z9">
        <v>13.1076</v>
      </c>
      <c r="AA9">
        <v>14.04936</v>
      </c>
      <c r="AB9">
        <v>46.424171999999999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36.021999999999998</v>
      </c>
      <c r="AM9">
        <v>18.108732</v>
      </c>
      <c r="AN9">
        <v>1.053695</v>
      </c>
      <c r="AO9">
        <v>0</v>
      </c>
      <c r="AP9">
        <v>0.25619999999999998</v>
      </c>
      <c r="AQ9">
        <v>49.744297000000003</v>
      </c>
      <c r="AR9">
        <v>52.991999999999997</v>
      </c>
      <c r="AS9">
        <v>36.506751000000001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93.26001399999997</v>
      </c>
      <c r="BA9">
        <f t="shared" si="1"/>
        <v>3173.3083219999999</v>
      </c>
      <c r="BD9">
        <v>2.0753599999999999</v>
      </c>
      <c r="BE9">
        <v>0</v>
      </c>
      <c r="BF9">
        <v>2.2515E-2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6.3378810000000003</v>
      </c>
      <c r="BS9">
        <v>0</v>
      </c>
      <c r="BT9">
        <v>0</v>
      </c>
      <c r="BU9">
        <v>2.7793929999999998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1.73</v>
      </c>
      <c r="CC9">
        <v>1.02</v>
      </c>
      <c r="CD9">
        <v>1.52</v>
      </c>
      <c r="CE9">
        <v>0</v>
      </c>
      <c r="CF9">
        <v>0.22</v>
      </c>
      <c r="CG9">
        <v>3.78</v>
      </c>
      <c r="CH9">
        <v>0</v>
      </c>
      <c r="CI9">
        <v>7.57</v>
      </c>
      <c r="CJ9">
        <v>1.94</v>
      </c>
      <c r="CK9">
        <v>1.85</v>
      </c>
      <c r="CL9">
        <v>5.2772449999999997</v>
      </c>
      <c r="CM9">
        <v>1.857394</v>
      </c>
      <c r="CN9">
        <v>3.5181619999999998</v>
      </c>
      <c r="CO9">
        <v>3.03</v>
      </c>
      <c r="CP9">
        <v>4.2338469999999999</v>
      </c>
      <c r="CQ9">
        <v>1.3616889999999999</v>
      </c>
      <c r="CR9">
        <v>3.57</v>
      </c>
      <c r="CS9">
        <v>2.293256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93.26001399999997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46.902009999999997</v>
      </c>
      <c r="N10">
        <v>122.432091</v>
      </c>
      <c r="O10">
        <v>128.451291</v>
      </c>
      <c r="P10">
        <v>132.710689</v>
      </c>
      <c r="Q10">
        <v>22.444044999999999</v>
      </c>
      <c r="R10">
        <v>44.326064000000002</v>
      </c>
      <c r="S10">
        <v>27.350811</v>
      </c>
      <c r="T10">
        <v>2.392833</v>
      </c>
      <c r="U10">
        <v>293.625</v>
      </c>
      <c r="V10">
        <v>20.731850000000001</v>
      </c>
      <c r="W10">
        <v>45.221499999999999</v>
      </c>
      <c r="X10">
        <v>147.515625</v>
      </c>
      <c r="Y10">
        <v>0</v>
      </c>
      <c r="Z10">
        <v>13.1076</v>
      </c>
      <c r="AA10">
        <v>0</v>
      </c>
      <c r="AB10">
        <v>46.424171999999999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1.053695</v>
      </c>
      <c r="AO10">
        <v>0</v>
      </c>
      <c r="AP10">
        <v>0.25619999999999998</v>
      </c>
      <c r="AQ10">
        <v>37.308222000000001</v>
      </c>
      <c r="AR10">
        <v>50.231999999999999</v>
      </c>
      <c r="AS10">
        <v>36.506751000000001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93.430013999999971</v>
      </c>
      <c r="BA10">
        <f t="shared" si="1"/>
        <v>3144.2328869999997</v>
      </c>
      <c r="BD10">
        <v>2.0753599999999999</v>
      </c>
      <c r="BE10">
        <v>0</v>
      </c>
      <c r="BF10">
        <v>2.2515E-2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6.3378810000000003</v>
      </c>
      <c r="BS10">
        <v>0</v>
      </c>
      <c r="BT10">
        <v>0</v>
      </c>
      <c r="BU10">
        <v>2.7793929999999998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1.73</v>
      </c>
      <c r="CC10">
        <v>1.02</v>
      </c>
      <c r="CD10">
        <v>1.52</v>
      </c>
      <c r="CE10">
        <v>0</v>
      </c>
      <c r="CF10">
        <v>0.22</v>
      </c>
      <c r="CG10">
        <v>3.78</v>
      </c>
      <c r="CH10">
        <v>0</v>
      </c>
      <c r="CI10">
        <v>7.74</v>
      </c>
      <c r="CJ10">
        <v>1.94</v>
      </c>
      <c r="CK10">
        <v>1.85</v>
      </c>
      <c r="CL10">
        <v>5.2772449999999997</v>
      </c>
      <c r="CM10">
        <v>1.857394</v>
      </c>
      <c r="CN10">
        <v>3.5181619999999998</v>
      </c>
      <c r="CO10">
        <v>3.03</v>
      </c>
      <c r="CP10">
        <v>4.2338469999999999</v>
      </c>
      <c r="CQ10">
        <v>1.3616889999999999</v>
      </c>
      <c r="CR10">
        <v>3.57</v>
      </c>
      <c r="CS10">
        <v>2.293256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93.430013999999971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46.902009999999997</v>
      </c>
      <c r="N11">
        <v>122.432091</v>
      </c>
      <c r="O11">
        <v>128.451291</v>
      </c>
      <c r="P11">
        <v>132.710689</v>
      </c>
      <c r="Q11">
        <v>22.444044999999999</v>
      </c>
      <c r="R11">
        <v>44.326064000000002</v>
      </c>
      <c r="S11">
        <v>27.350811</v>
      </c>
      <c r="T11">
        <v>2.392833</v>
      </c>
      <c r="U11">
        <v>293.625</v>
      </c>
      <c r="V11">
        <v>20.731850000000001</v>
      </c>
      <c r="W11">
        <v>45.221499999999999</v>
      </c>
      <c r="X11">
        <v>147.515625</v>
      </c>
      <c r="Y11">
        <v>0</v>
      </c>
      <c r="Z11">
        <v>13.1076</v>
      </c>
      <c r="AA11">
        <v>0</v>
      </c>
      <c r="AB11">
        <v>46.424171999999999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48.804000000000002</v>
      </c>
      <c r="AM11">
        <v>18.108732</v>
      </c>
      <c r="AN11">
        <v>1.053695</v>
      </c>
      <c r="AO11">
        <v>0</v>
      </c>
      <c r="AP11">
        <v>1.5371999999999999</v>
      </c>
      <c r="AQ11">
        <v>0</v>
      </c>
      <c r="AR11">
        <v>50.231999999999999</v>
      </c>
      <c r="AS11">
        <v>36.506751000000001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93.580198999999979</v>
      </c>
      <c r="BA11">
        <f t="shared" si="1"/>
        <v>3121.1378500000001</v>
      </c>
      <c r="BD11">
        <v>2.0753599999999999</v>
      </c>
      <c r="BE11">
        <v>0</v>
      </c>
      <c r="BF11">
        <v>2.2700000000000001E-2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6.3378810000000003</v>
      </c>
      <c r="BS11">
        <v>0</v>
      </c>
      <c r="BT11">
        <v>0</v>
      </c>
      <c r="BU11">
        <v>2.7793929999999998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1.73</v>
      </c>
      <c r="CC11">
        <v>1.02</v>
      </c>
      <c r="CD11">
        <v>1.52</v>
      </c>
      <c r="CE11">
        <v>0</v>
      </c>
      <c r="CF11">
        <v>0.22</v>
      </c>
      <c r="CG11">
        <v>3.78</v>
      </c>
      <c r="CH11">
        <v>0</v>
      </c>
      <c r="CI11">
        <v>7.89</v>
      </c>
      <c r="CJ11">
        <v>1.94</v>
      </c>
      <c r="CK11">
        <v>1.85</v>
      </c>
      <c r="CL11">
        <v>5.2772449999999997</v>
      </c>
      <c r="CM11">
        <v>1.857394</v>
      </c>
      <c r="CN11">
        <v>3.5181619999999998</v>
      </c>
      <c r="CO11">
        <v>3.03</v>
      </c>
      <c r="CP11">
        <v>4.2338469999999999</v>
      </c>
      <c r="CQ11">
        <v>1.3616889999999999</v>
      </c>
      <c r="CR11">
        <v>3.57</v>
      </c>
      <c r="CS11">
        <v>2.293256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93.580198999999979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46.902009999999997</v>
      </c>
      <c r="N12">
        <v>122.432091</v>
      </c>
      <c r="O12">
        <v>128.451291</v>
      </c>
      <c r="P12">
        <v>132.710689</v>
      </c>
      <c r="Q12">
        <v>22.444044999999999</v>
      </c>
      <c r="R12">
        <v>44.326064000000002</v>
      </c>
      <c r="S12">
        <v>27.350811</v>
      </c>
      <c r="T12">
        <v>2.392833</v>
      </c>
      <c r="U12">
        <v>293.625</v>
      </c>
      <c r="V12">
        <v>20.731850000000001</v>
      </c>
      <c r="W12">
        <v>45.221499999999999</v>
      </c>
      <c r="X12">
        <v>147.515625</v>
      </c>
      <c r="Y12">
        <v>0</v>
      </c>
      <c r="Z12">
        <v>13.1076</v>
      </c>
      <c r="AA12">
        <v>0</v>
      </c>
      <c r="AB12">
        <v>46.424171999999999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48.804000000000002</v>
      </c>
      <c r="AM12">
        <v>18.108732</v>
      </c>
      <c r="AN12">
        <v>1.053695</v>
      </c>
      <c r="AO12">
        <v>0</v>
      </c>
      <c r="AP12">
        <v>1.5371999999999999</v>
      </c>
      <c r="AQ12">
        <v>0</v>
      </c>
      <c r="AR12">
        <v>50.231999999999999</v>
      </c>
      <c r="AS12">
        <v>36.506751000000001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93.640198999999981</v>
      </c>
      <c r="BA12">
        <f t="shared" si="1"/>
        <v>3121.19785</v>
      </c>
      <c r="BD12">
        <v>2.0753599999999999</v>
      </c>
      <c r="BE12">
        <v>0</v>
      </c>
      <c r="BF12">
        <v>2.2700000000000001E-2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6.3378810000000003</v>
      </c>
      <c r="BS12">
        <v>0</v>
      </c>
      <c r="BT12">
        <v>0</v>
      </c>
      <c r="BU12">
        <v>2.7793929999999998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1.73</v>
      </c>
      <c r="CC12">
        <v>1.02</v>
      </c>
      <c r="CD12">
        <v>1.52</v>
      </c>
      <c r="CE12">
        <v>0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3.5181619999999998</v>
      </c>
      <c r="CO12">
        <v>3.03</v>
      </c>
      <c r="CP12">
        <v>4.2338469999999999</v>
      </c>
      <c r="CQ12">
        <v>1.3616889999999999</v>
      </c>
      <c r="CR12">
        <v>3.57</v>
      </c>
      <c r="CS12">
        <v>2.293256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93.640198999999981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46.902009999999997</v>
      </c>
      <c r="N13">
        <v>122.432091</v>
      </c>
      <c r="O13">
        <v>128.451291</v>
      </c>
      <c r="P13">
        <v>132.710689</v>
      </c>
      <c r="Q13">
        <v>22.444044999999999</v>
      </c>
      <c r="R13">
        <v>44.326064000000002</v>
      </c>
      <c r="S13">
        <v>27.350811</v>
      </c>
      <c r="T13">
        <v>2.392833</v>
      </c>
      <c r="U13">
        <v>293.625</v>
      </c>
      <c r="V13">
        <v>20.731850000000001</v>
      </c>
      <c r="W13">
        <v>45.221499999999999</v>
      </c>
      <c r="X13">
        <v>147.515625</v>
      </c>
      <c r="Y13">
        <v>0</v>
      </c>
      <c r="Z13">
        <v>13.1076</v>
      </c>
      <c r="AA13">
        <v>0</v>
      </c>
      <c r="AB13">
        <v>46.424171999999999</v>
      </c>
      <c r="AC13">
        <v>11.155201999999999</v>
      </c>
      <c r="AD13">
        <v>0</v>
      </c>
      <c r="AE13">
        <v>37.821176000000001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48.804000000000002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50.231999999999999</v>
      </c>
      <c r="AS13">
        <v>36.506751000000001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93.640198999999981</v>
      </c>
      <c r="BA13">
        <f t="shared" si="1"/>
        <v>3109.7864489999997</v>
      </c>
      <c r="BD13">
        <v>2.0753599999999999</v>
      </c>
      <c r="BE13">
        <v>0</v>
      </c>
      <c r="BF13">
        <v>2.2700000000000001E-2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6.3378810000000003</v>
      </c>
      <c r="BS13">
        <v>0</v>
      </c>
      <c r="BT13">
        <v>0</v>
      </c>
      <c r="BU13">
        <v>2.7793929999999998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1.73</v>
      </c>
      <c r="CC13">
        <v>1.02</v>
      </c>
      <c r="CD13">
        <v>1.52</v>
      </c>
      <c r="CE13">
        <v>0</v>
      </c>
      <c r="CF13">
        <v>0.22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5.2772449999999997</v>
      </c>
      <c r="CM13">
        <v>1.857394</v>
      </c>
      <c r="CN13">
        <v>3.5181619999999998</v>
      </c>
      <c r="CO13">
        <v>3.03</v>
      </c>
      <c r="CP13">
        <v>4.2338469999999999</v>
      </c>
      <c r="CQ13">
        <v>1.3616889999999999</v>
      </c>
      <c r="CR13">
        <v>3.57</v>
      </c>
      <c r="CS13">
        <v>2.293256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93.640198999999981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46.902009999999997</v>
      </c>
      <c r="N14">
        <v>122.432091</v>
      </c>
      <c r="O14">
        <v>128.451291</v>
      </c>
      <c r="P14">
        <v>132.710689</v>
      </c>
      <c r="Q14">
        <v>22.444044999999999</v>
      </c>
      <c r="R14">
        <v>44.326064000000002</v>
      </c>
      <c r="S14">
        <v>27.350811</v>
      </c>
      <c r="T14">
        <v>2.392833</v>
      </c>
      <c r="U14">
        <v>293.625</v>
      </c>
      <c r="V14">
        <v>20.731850000000001</v>
      </c>
      <c r="W14">
        <v>45.221499999999999</v>
      </c>
      <c r="X14">
        <v>147.515625</v>
      </c>
      <c r="Y14">
        <v>0</v>
      </c>
      <c r="Z14">
        <v>13.1076</v>
      </c>
      <c r="AA14">
        <v>0</v>
      </c>
      <c r="AB14">
        <v>46.424171999999999</v>
      </c>
      <c r="AC14">
        <v>11.155201999999999</v>
      </c>
      <c r="AD14">
        <v>0</v>
      </c>
      <c r="AE14">
        <v>37.821176000000001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48.804000000000002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50.231999999999999</v>
      </c>
      <c r="AS14">
        <v>36.506751000000001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93.640198999999981</v>
      </c>
      <c r="BA14">
        <f t="shared" si="1"/>
        <v>3109.7864489999997</v>
      </c>
      <c r="BD14">
        <v>2.0753599999999999</v>
      </c>
      <c r="BE14">
        <v>0</v>
      </c>
      <c r="BF14">
        <v>2.2700000000000001E-2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6.3378810000000003</v>
      </c>
      <c r="BS14">
        <v>0</v>
      </c>
      <c r="BT14">
        <v>0</v>
      </c>
      <c r="BU14">
        <v>2.7793929999999998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1.73</v>
      </c>
      <c r="CC14">
        <v>1.02</v>
      </c>
      <c r="CD14">
        <v>1.52</v>
      </c>
      <c r="CE14">
        <v>0</v>
      </c>
      <c r="CF14">
        <v>0.22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5.2772449999999997</v>
      </c>
      <c r="CM14">
        <v>1.857394</v>
      </c>
      <c r="CN14">
        <v>3.5181619999999998</v>
      </c>
      <c r="CO14">
        <v>3.03</v>
      </c>
      <c r="CP14">
        <v>4.2338469999999999</v>
      </c>
      <c r="CQ14">
        <v>1.3616889999999999</v>
      </c>
      <c r="CR14">
        <v>3.57</v>
      </c>
      <c r="CS14">
        <v>2.293256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93.640198999999981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46.902009999999997</v>
      </c>
      <c r="N15">
        <v>122.432091</v>
      </c>
      <c r="O15">
        <v>128.451291</v>
      </c>
      <c r="P15">
        <v>132.710689</v>
      </c>
      <c r="Q15">
        <v>22.444044999999999</v>
      </c>
      <c r="R15">
        <v>44.326064000000002</v>
      </c>
      <c r="S15">
        <v>27.350811</v>
      </c>
      <c r="T15">
        <v>2.392833</v>
      </c>
      <c r="U15">
        <v>303.75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0</v>
      </c>
      <c r="AB15">
        <v>30.855471999999999</v>
      </c>
      <c r="AC15">
        <v>11.155201999999999</v>
      </c>
      <c r="AD15">
        <v>0</v>
      </c>
      <c r="AE15">
        <v>37.821176000000001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48.804000000000002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50.231999999999999</v>
      </c>
      <c r="AS15">
        <v>31.561589000000001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93.640382999999986</v>
      </c>
      <c r="BA15">
        <f t="shared" si="1"/>
        <v>3100.575351</v>
      </c>
      <c r="BD15">
        <v>2.0753599999999999</v>
      </c>
      <c r="BE15">
        <v>0</v>
      </c>
      <c r="BF15">
        <v>2.2884000000000002E-2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6.3378810000000003</v>
      </c>
      <c r="BS15">
        <v>0</v>
      </c>
      <c r="BT15">
        <v>0</v>
      </c>
      <c r="BU15">
        <v>2.7793929999999998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1.73</v>
      </c>
      <c r="CC15">
        <v>1.02</v>
      </c>
      <c r="CD15">
        <v>1.52</v>
      </c>
      <c r="CE15">
        <v>0</v>
      </c>
      <c r="CF15">
        <v>0.22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3.5181619999999998</v>
      </c>
      <c r="CO15">
        <v>3.03</v>
      </c>
      <c r="CP15">
        <v>4.2338469999999999</v>
      </c>
      <c r="CQ15">
        <v>1.3616889999999999</v>
      </c>
      <c r="CR15">
        <v>3.57</v>
      </c>
      <c r="CS15">
        <v>2.293256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93.640382999999986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46.902009999999997</v>
      </c>
      <c r="N16">
        <v>122.432091</v>
      </c>
      <c r="O16">
        <v>128.451291</v>
      </c>
      <c r="P16">
        <v>132.710689</v>
      </c>
      <c r="Q16">
        <v>22.444044999999999</v>
      </c>
      <c r="R16">
        <v>44.326064000000002</v>
      </c>
      <c r="S16">
        <v>27.350811</v>
      </c>
      <c r="T16">
        <v>2.392833</v>
      </c>
      <c r="U16">
        <v>309.375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0</v>
      </c>
      <c r="AB16">
        <v>30.855471999999999</v>
      </c>
      <c r="AC16">
        <v>11.155201999999999</v>
      </c>
      <c r="AD16">
        <v>0</v>
      </c>
      <c r="AE16">
        <v>37.821176000000001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48.804000000000002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50.231999999999999</v>
      </c>
      <c r="AS16">
        <v>31.561589000000001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93.640382999999986</v>
      </c>
      <c r="BA16">
        <f t="shared" si="1"/>
        <v>3106.200351</v>
      </c>
      <c r="BD16">
        <v>2.0753599999999999</v>
      </c>
      <c r="BE16">
        <v>0</v>
      </c>
      <c r="BF16">
        <v>2.2884000000000002E-2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6.3378810000000003</v>
      </c>
      <c r="BS16">
        <v>0</v>
      </c>
      <c r="BT16">
        <v>0</v>
      </c>
      <c r="BU16">
        <v>2.7793929999999998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1.73</v>
      </c>
      <c r="CC16">
        <v>1.02</v>
      </c>
      <c r="CD16">
        <v>1.52</v>
      </c>
      <c r="CE16">
        <v>0</v>
      </c>
      <c r="CF16">
        <v>0.22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3.5181619999999998</v>
      </c>
      <c r="CO16">
        <v>3.03</v>
      </c>
      <c r="CP16">
        <v>4.2338469999999999</v>
      </c>
      <c r="CQ16">
        <v>1.3616889999999999</v>
      </c>
      <c r="CR16">
        <v>3.57</v>
      </c>
      <c r="CS16">
        <v>2.293256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93.640382999999986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46.902009999999997</v>
      </c>
      <c r="N17">
        <v>122.432091</v>
      </c>
      <c r="O17">
        <v>128.451291</v>
      </c>
      <c r="P17">
        <v>132.710689</v>
      </c>
      <c r="Q17">
        <v>22.444044999999999</v>
      </c>
      <c r="R17">
        <v>44.326064000000002</v>
      </c>
      <c r="S17">
        <v>27.350811</v>
      </c>
      <c r="T17">
        <v>2.392833</v>
      </c>
      <c r="U17">
        <v>309.375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0</v>
      </c>
      <c r="AB17">
        <v>30.855471999999999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48.804000000000002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50.231999999999999</v>
      </c>
      <c r="AS17">
        <v>31.561589000000001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93.579961999999981</v>
      </c>
      <c r="BA17">
        <f t="shared" si="1"/>
        <v>3104.8589299999999</v>
      </c>
      <c r="BD17">
        <v>2.0753599999999999</v>
      </c>
      <c r="BE17">
        <v>0</v>
      </c>
      <c r="BF17">
        <v>2.2884000000000002E-2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6.3378810000000003</v>
      </c>
      <c r="BS17">
        <v>0</v>
      </c>
      <c r="BT17">
        <v>0</v>
      </c>
      <c r="BU17">
        <v>2.7189719999999999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1.73</v>
      </c>
      <c r="CC17">
        <v>1.02</v>
      </c>
      <c r="CD17">
        <v>1.52</v>
      </c>
      <c r="CE17">
        <v>0</v>
      </c>
      <c r="CF17">
        <v>0.22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5.2772449999999997</v>
      </c>
      <c r="CM17">
        <v>1.857394</v>
      </c>
      <c r="CN17">
        <v>3.5181619999999998</v>
      </c>
      <c r="CO17">
        <v>3.03</v>
      </c>
      <c r="CP17">
        <v>4.2338469999999999</v>
      </c>
      <c r="CQ17">
        <v>1.3616889999999999</v>
      </c>
      <c r="CR17">
        <v>3.57</v>
      </c>
      <c r="CS17">
        <v>2.293256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93.579961999999981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46.902009999999997</v>
      </c>
      <c r="N18">
        <v>122.432091</v>
      </c>
      <c r="O18">
        <v>128.451291</v>
      </c>
      <c r="P18">
        <v>132.710689</v>
      </c>
      <c r="Q18">
        <v>22.444044999999999</v>
      </c>
      <c r="R18">
        <v>44.326064000000002</v>
      </c>
      <c r="S18">
        <v>27.350811</v>
      </c>
      <c r="T18">
        <v>2.392833</v>
      </c>
      <c r="U18">
        <v>309.375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0</v>
      </c>
      <c r="AB18">
        <v>30.855471999999999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48.804000000000002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50.231999999999999</v>
      </c>
      <c r="AS18">
        <v>31.561589000000001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93.579961999999981</v>
      </c>
      <c r="BA18">
        <f t="shared" si="1"/>
        <v>3104.8589299999999</v>
      </c>
      <c r="BD18">
        <v>2.0753599999999999</v>
      </c>
      <c r="BE18">
        <v>0</v>
      </c>
      <c r="BF18">
        <v>2.2884000000000002E-2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6.3378810000000003</v>
      </c>
      <c r="BS18">
        <v>0</v>
      </c>
      <c r="BT18">
        <v>0</v>
      </c>
      <c r="BU18">
        <v>2.7189719999999999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1.73</v>
      </c>
      <c r="CC18">
        <v>1.02</v>
      </c>
      <c r="CD18">
        <v>1.52</v>
      </c>
      <c r="CE18">
        <v>0</v>
      </c>
      <c r="CF18">
        <v>0.22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5.2772449999999997</v>
      </c>
      <c r="CM18">
        <v>1.857394</v>
      </c>
      <c r="CN18">
        <v>3.5181619999999998</v>
      </c>
      <c r="CO18">
        <v>3.03</v>
      </c>
      <c r="CP18">
        <v>4.2338469999999999</v>
      </c>
      <c r="CQ18">
        <v>1.3616889999999999</v>
      </c>
      <c r="CR18">
        <v>3.57</v>
      </c>
      <c r="CS18">
        <v>2.293256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93.579961999999981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46.902009999999997</v>
      </c>
      <c r="N19">
        <v>122.432091</v>
      </c>
      <c r="O19">
        <v>128.451291</v>
      </c>
      <c r="P19">
        <v>132.710689</v>
      </c>
      <c r="Q19">
        <v>22.444044999999999</v>
      </c>
      <c r="R19">
        <v>44.326064000000002</v>
      </c>
      <c r="S19">
        <v>27.350811</v>
      </c>
      <c r="T19">
        <v>2.392833</v>
      </c>
      <c r="U19">
        <v>309.375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0</v>
      </c>
      <c r="AB19">
        <v>15.349422000000001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48.804000000000002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50.231999999999999</v>
      </c>
      <c r="AS19">
        <v>31.561589000000001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93.09139399999998</v>
      </c>
      <c r="BA19">
        <f t="shared" si="1"/>
        <v>3088.8643119999997</v>
      </c>
      <c r="BD19">
        <v>2.0753599999999999</v>
      </c>
      <c r="BE19">
        <v>0</v>
      </c>
      <c r="BF19">
        <v>2.2884000000000002E-2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6.3378810000000003</v>
      </c>
      <c r="BS19">
        <v>0</v>
      </c>
      <c r="BT19">
        <v>0</v>
      </c>
      <c r="BU19">
        <v>2.7189719999999999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1.73</v>
      </c>
      <c r="CC19">
        <v>0.5</v>
      </c>
      <c r="CD19">
        <v>1.53</v>
      </c>
      <c r="CE19">
        <v>0</v>
      </c>
      <c r="CF19">
        <v>0.22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5.2772449999999997</v>
      </c>
      <c r="CM19">
        <v>1.857394</v>
      </c>
      <c r="CN19">
        <v>3.5181619999999998</v>
      </c>
      <c r="CO19">
        <v>3.03</v>
      </c>
      <c r="CP19">
        <v>4.2338469999999999</v>
      </c>
      <c r="CQ19">
        <v>1.3616889999999999</v>
      </c>
      <c r="CR19">
        <v>3.57</v>
      </c>
      <c r="CS19">
        <v>2.3146879999999999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93.09139399999998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46.902009999999997</v>
      </c>
      <c r="N20">
        <v>122.432091</v>
      </c>
      <c r="O20">
        <v>128.451291</v>
      </c>
      <c r="P20">
        <v>132.710689</v>
      </c>
      <c r="Q20">
        <v>22.444044999999999</v>
      </c>
      <c r="R20">
        <v>44.326064000000002</v>
      </c>
      <c r="S20">
        <v>27.350811</v>
      </c>
      <c r="T20">
        <v>2.392833</v>
      </c>
      <c r="U20">
        <v>309.375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0</v>
      </c>
      <c r="AB20">
        <v>15.349422000000001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48.804000000000002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50.231999999999999</v>
      </c>
      <c r="AS20">
        <v>31.561589000000001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93.09139399999998</v>
      </c>
      <c r="BA20">
        <f t="shared" si="1"/>
        <v>3088.8643119999997</v>
      </c>
      <c r="BD20">
        <v>2.0753599999999999</v>
      </c>
      <c r="BE20">
        <v>0</v>
      </c>
      <c r="BF20">
        <v>2.2884000000000002E-2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6.3378810000000003</v>
      </c>
      <c r="BS20">
        <v>0</v>
      </c>
      <c r="BT20">
        <v>0</v>
      </c>
      <c r="BU20">
        <v>2.7189719999999999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1.73</v>
      </c>
      <c r="CC20">
        <v>0.5</v>
      </c>
      <c r="CD20">
        <v>1.53</v>
      </c>
      <c r="CE20">
        <v>0</v>
      </c>
      <c r="CF20">
        <v>0.22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5.2772449999999997</v>
      </c>
      <c r="CM20">
        <v>1.857394</v>
      </c>
      <c r="CN20">
        <v>3.5181619999999998</v>
      </c>
      <c r="CO20">
        <v>3.03</v>
      </c>
      <c r="CP20">
        <v>4.2338469999999999</v>
      </c>
      <c r="CQ20">
        <v>1.3616889999999999</v>
      </c>
      <c r="CR20">
        <v>3.57</v>
      </c>
      <c r="CS20">
        <v>2.3146879999999999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93.09139399999998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46.902009999999997</v>
      </c>
      <c r="N21">
        <v>122.432091</v>
      </c>
      <c r="O21">
        <v>128.451291</v>
      </c>
      <c r="P21">
        <v>132.710689</v>
      </c>
      <c r="Q21">
        <v>22.444044999999999</v>
      </c>
      <c r="R21">
        <v>44.326064000000002</v>
      </c>
      <c r="S21">
        <v>27.350811</v>
      </c>
      <c r="T21">
        <v>2.392833</v>
      </c>
      <c r="U21">
        <v>309.375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0</v>
      </c>
      <c r="AB21">
        <v>15.349422000000001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48.377482999999998</v>
      </c>
      <c r="AH21">
        <v>21.513719999999999</v>
      </c>
      <c r="AI21">
        <v>0</v>
      </c>
      <c r="AJ21">
        <v>0</v>
      </c>
      <c r="AK21">
        <v>65.267820999999998</v>
      </c>
      <c r="AL21">
        <v>69.72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50.231999999999999</v>
      </c>
      <c r="AS21">
        <v>31.561589000000001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93.894518999999974</v>
      </c>
      <c r="BA21">
        <f t="shared" si="1"/>
        <v>3132.0971569999992</v>
      </c>
      <c r="BD21">
        <v>2.0753599999999999</v>
      </c>
      <c r="BE21">
        <v>0</v>
      </c>
      <c r="BF21">
        <v>2.2700000000000001E-2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6.3378810000000003</v>
      </c>
      <c r="BS21">
        <v>0</v>
      </c>
      <c r="BT21">
        <v>0</v>
      </c>
      <c r="BU21">
        <v>2.7189719999999999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1.73</v>
      </c>
      <c r="CC21">
        <v>0.56000000000000005</v>
      </c>
      <c r="CD21">
        <v>1.61</v>
      </c>
      <c r="CE21">
        <v>0</v>
      </c>
      <c r="CF21">
        <v>0.22</v>
      </c>
      <c r="CG21">
        <v>3.78</v>
      </c>
      <c r="CH21">
        <v>0.66330900000000004</v>
      </c>
      <c r="CI21">
        <v>7.95</v>
      </c>
      <c r="CJ21">
        <v>1.94</v>
      </c>
      <c r="CK21">
        <v>1.85</v>
      </c>
      <c r="CL21">
        <v>5.2772449999999997</v>
      </c>
      <c r="CM21">
        <v>1.857394</v>
      </c>
      <c r="CN21">
        <v>3.5181619999999998</v>
      </c>
      <c r="CO21">
        <v>3.03</v>
      </c>
      <c r="CP21">
        <v>4.2338469999999999</v>
      </c>
      <c r="CQ21">
        <v>1.3616889999999999</v>
      </c>
      <c r="CR21">
        <v>3.57</v>
      </c>
      <c r="CS21">
        <v>2.3146879999999999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93.894518999999974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46.902009999999997</v>
      </c>
      <c r="N22">
        <v>122.432091</v>
      </c>
      <c r="O22">
        <v>128.451291</v>
      </c>
      <c r="P22">
        <v>132.710689</v>
      </c>
      <c r="Q22">
        <v>22.444044999999999</v>
      </c>
      <c r="R22">
        <v>44.326064000000002</v>
      </c>
      <c r="S22">
        <v>27.350811</v>
      </c>
      <c r="T22">
        <v>2.392833</v>
      </c>
      <c r="U22">
        <v>309.375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13.983000000000001</v>
      </c>
      <c r="AB22">
        <v>15.349422000000001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48.377482999999998</v>
      </c>
      <c r="AH22">
        <v>22.804542999999999</v>
      </c>
      <c r="AI22">
        <v>0</v>
      </c>
      <c r="AJ22">
        <v>0</v>
      </c>
      <c r="AK22">
        <v>65.267820999999998</v>
      </c>
      <c r="AL22">
        <v>69.72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50.231999999999999</v>
      </c>
      <c r="AS22">
        <v>31.561589000000001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93.930053999999984</v>
      </c>
      <c r="BA22">
        <f t="shared" si="1"/>
        <v>3147.4065149999997</v>
      </c>
      <c r="BD22">
        <v>2.0753599999999999</v>
      </c>
      <c r="BE22">
        <v>0</v>
      </c>
      <c r="BF22">
        <v>2.2700000000000001E-2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6.3378810000000003</v>
      </c>
      <c r="BS22">
        <v>0</v>
      </c>
      <c r="BT22">
        <v>0</v>
      </c>
      <c r="BU22">
        <v>2.7189719999999999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1.73</v>
      </c>
      <c r="CC22">
        <v>0.56000000000000005</v>
      </c>
      <c r="CD22">
        <v>1.61</v>
      </c>
      <c r="CE22">
        <v>0</v>
      </c>
      <c r="CF22">
        <v>0.22</v>
      </c>
      <c r="CG22">
        <v>3.78</v>
      </c>
      <c r="CH22">
        <v>0.69884400000000002</v>
      </c>
      <c r="CI22">
        <v>7.95</v>
      </c>
      <c r="CJ22">
        <v>1.94</v>
      </c>
      <c r="CK22">
        <v>1.85</v>
      </c>
      <c r="CL22">
        <v>5.2772449999999997</v>
      </c>
      <c r="CM22">
        <v>1.857394</v>
      </c>
      <c r="CN22">
        <v>3.5181619999999998</v>
      </c>
      <c r="CO22">
        <v>3.03</v>
      </c>
      <c r="CP22">
        <v>4.2338469999999999</v>
      </c>
      <c r="CQ22">
        <v>1.3616889999999999</v>
      </c>
      <c r="CR22">
        <v>3.57</v>
      </c>
      <c r="CS22">
        <v>2.3146879999999999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93.930053999999984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46.902009999999997</v>
      </c>
      <c r="N23">
        <v>122.432091</v>
      </c>
      <c r="O23">
        <v>128.451291</v>
      </c>
      <c r="P23">
        <v>132.710689</v>
      </c>
      <c r="Q23">
        <v>22.444044999999999</v>
      </c>
      <c r="R23">
        <v>44.326064000000002</v>
      </c>
      <c r="S23">
        <v>27.350811</v>
      </c>
      <c r="T23">
        <v>2.392833</v>
      </c>
      <c r="U23">
        <v>309.375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13.983000000000001</v>
      </c>
      <c r="AB23">
        <v>15.349422000000001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48.377482999999998</v>
      </c>
      <c r="AH23">
        <v>53.138888999999999</v>
      </c>
      <c r="AI23">
        <v>0</v>
      </c>
      <c r="AJ23">
        <v>0</v>
      </c>
      <c r="AK23">
        <v>65.267820999999998</v>
      </c>
      <c r="AL23">
        <v>69.72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50.231999999999999</v>
      </c>
      <c r="AS23">
        <v>31.561589000000001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94.86579399999998</v>
      </c>
      <c r="BA23">
        <f t="shared" si="1"/>
        <v>3178.6766009999992</v>
      </c>
      <c r="BD23">
        <v>2.0753599999999999</v>
      </c>
      <c r="BE23">
        <v>0</v>
      </c>
      <c r="BF23">
        <v>2.2700000000000001E-2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6.3378810000000003</v>
      </c>
      <c r="BS23">
        <v>0</v>
      </c>
      <c r="BT23">
        <v>0</v>
      </c>
      <c r="BU23">
        <v>2.7189719999999999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1.73</v>
      </c>
      <c r="CC23">
        <v>0.56000000000000005</v>
      </c>
      <c r="CD23">
        <v>1.61</v>
      </c>
      <c r="CE23">
        <v>0</v>
      </c>
      <c r="CF23">
        <v>0.22</v>
      </c>
      <c r="CG23">
        <v>3.78</v>
      </c>
      <c r="CH23">
        <v>1.634584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3.5181619999999998</v>
      </c>
      <c r="CO23">
        <v>3.03</v>
      </c>
      <c r="CP23">
        <v>4.2338469999999999</v>
      </c>
      <c r="CQ23">
        <v>1.3616889999999999</v>
      </c>
      <c r="CR23">
        <v>3.57</v>
      </c>
      <c r="CS23">
        <v>2.3146879999999999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94.86579399999998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46.902009999999997</v>
      </c>
      <c r="N24">
        <v>122.432091</v>
      </c>
      <c r="O24">
        <v>128.451291</v>
      </c>
      <c r="P24">
        <v>132.710689</v>
      </c>
      <c r="Q24">
        <v>22.444044999999999</v>
      </c>
      <c r="R24">
        <v>44.326064000000002</v>
      </c>
      <c r="S24">
        <v>27.350811</v>
      </c>
      <c r="T24">
        <v>2.392833</v>
      </c>
      <c r="U24">
        <v>309.375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28.045000000000002</v>
      </c>
      <c r="AB24">
        <v>15.349422000000001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48.377482999999998</v>
      </c>
      <c r="AH24">
        <v>53.138888999999999</v>
      </c>
      <c r="AI24">
        <v>0</v>
      </c>
      <c r="AJ24">
        <v>0</v>
      </c>
      <c r="AK24">
        <v>65.267820999999998</v>
      </c>
      <c r="AL24">
        <v>69.72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50.231999999999999</v>
      </c>
      <c r="AS24">
        <v>31.561589000000001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94.86579399999998</v>
      </c>
      <c r="BA24">
        <f t="shared" si="1"/>
        <v>3191.4412129999992</v>
      </c>
      <c r="BD24">
        <v>2.0753599999999999</v>
      </c>
      <c r="BE24">
        <v>0</v>
      </c>
      <c r="BF24">
        <v>2.2700000000000001E-2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6.3378810000000003</v>
      </c>
      <c r="BS24">
        <v>0</v>
      </c>
      <c r="BT24">
        <v>0</v>
      </c>
      <c r="BU24">
        <v>2.7189719999999999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1.73</v>
      </c>
      <c r="CC24">
        <v>0.56000000000000005</v>
      </c>
      <c r="CD24">
        <v>1.61</v>
      </c>
      <c r="CE24">
        <v>0</v>
      </c>
      <c r="CF24">
        <v>0.22</v>
      </c>
      <c r="CG24">
        <v>3.78</v>
      </c>
      <c r="CH24">
        <v>1.634584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3.5181619999999998</v>
      </c>
      <c r="CO24">
        <v>3.03</v>
      </c>
      <c r="CP24">
        <v>4.2338469999999999</v>
      </c>
      <c r="CQ24">
        <v>1.3616889999999999</v>
      </c>
      <c r="CR24">
        <v>3.57</v>
      </c>
      <c r="CS24">
        <v>2.3146879999999999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94.86579399999998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67.747348000000002</v>
      </c>
      <c r="N25">
        <v>122.432091</v>
      </c>
      <c r="O25">
        <v>128.451291</v>
      </c>
      <c r="P25">
        <v>132.710689</v>
      </c>
      <c r="Q25">
        <v>22.444044999999999</v>
      </c>
      <c r="R25">
        <v>44.326064000000002</v>
      </c>
      <c r="S25">
        <v>27.350811</v>
      </c>
      <c r="T25">
        <v>2.392833</v>
      </c>
      <c r="U25">
        <v>309.375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28.045000000000002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48.377482999999998</v>
      </c>
      <c r="AH25">
        <v>53.138888999999999</v>
      </c>
      <c r="AI25">
        <v>0</v>
      </c>
      <c r="AJ25">
        <v>0</v>
      </c>
      <c r="AK25">
        <v>65.267820999999998</v>
      </c>
      <c r="AL25">
        <v>48.804000000000002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50.231999999999999</v>
      </c>
      <c r="AS25">
        <v>31.561589000000001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94.86579399999998</v>
      </c>
      <c r="BA25">
        <f t="shared" si="1"/>
        <v>3191.3705509999995</v>
      </c>
      <c r="BD25">
        <v>2.0753599999999999</v>
      </c>
      <c r="BE25">
        <v>0</v>
      </c>
      <c r="BF25">
        <v>2.2700000000000001E-2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6.3378810000000003</v>
      </c>
      <c r="BS25">
        <v>0</v>
      </c>
      <c r="BT25">
        <v>0</v>
      </c>
      <c r="BU25">
        <v>2.7189719999999999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1.73</v>
      </c>
      <c r="CC25">
        <v>0.56000000000000005</v>
      </c>
      <c r="CD25">
        <v>1.61</v>
      </c>
      <c r="CE25">
        <v>0</v>
      </c>
      <c r="CF25">
        <v>0.22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3.5181619999999998</v>
      </c>
      <c r="CO25">
        <v>3.03</v>
      </c>
      <c r="CP25">
        <v>4.2338469999999999</v>
      </c>
      <c r="CQ25">
        <v>1.3616889999999999</v>
      </c>
      <c r="CR25">
        <v>3.57</v>
      </c>
      <c r="CS25">
        <v>2.3146879999999999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94.86579399999998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72.958682999999994</v>
      </c>
      <c r="N26">
        <v>122.432091</v>
      </c>
      <c r="O26">
        <v>128.451291</v>
      </c>
      <c r="P26">
        <v>132.710689</v>
      </c>
      <c r="Q26">
        <v>22.444044999999999</v>
      </c>
      <c r="R26">
        <v>44.326064000000002</v>
      </c>
      <c r="S26">
        <v>27.350811</v>
      </c>
      <c r="T26">
        <v>2.392833</v>
      </c>
      <c r="U26">
        <v>309.375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28.045000000000002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65.267820999999998</v>
      </c>
      <c r="AL26">
        <v>48.804000000000002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50.231999999999999</v>
      </c>
      <c r="AS26">
        <v>31.561589000000001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95.743084999999979</v>
      </c>
      <c r="BA26">
        <f t="shared" si="1"/>
        <v>3224.0286209999999</v>
      </c>
      <c r="BD26">
        <v>2.0753599999999999</v>
      </c>
      <c r="BE26">
        <v>0</v>
      </c>
      <c r="BF26">
        <v>2.2700000000000001E-2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6.3378810000000003</v>
      </c>
      <c r="BS26">
        <v>0</v>
      </c>
      <c r="BT26">
        <v>0</v>
      </c>
      <c r="BU26">
        <v>2.7189719999999999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1.73</v>
      </c>
      <c r="CC26">
        <v>0.57999999999999996</v>
      </c>
      <c r="CD26">
        <v>1.65</v>
      </c>
      <c r="CE26">
        <v>0</v>
      </c>
      <c r="CF26">
        <v>0.22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3.5181619999999998</v>
      </c>
      <c r="CO26">
        <v>3.03</v>
      </c>
      <c r="CP26">
        <v>4.2338469999999999</v>
      </c>
      <c r="CQ26">
        <v>1.3616889999999999</v>
      </c>
      <c r="CR26">
        <v>3.57</v>
      </c>
      <c r="CS26">
        <v>2.3146879999999999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95.743084999999979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74.209985000000003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78.170017999999999</v>
      </c>
      <c r="N27">
        <v>122.432091</v>
      </c>
      <c r="O27">
        <v>128.451291</v>
      </c>
      <c r="P27">
        <v>132.710689</v>
      </c>
      <c r="Q27">
        <v>22.444044999999999</v>
      </c>
      <c r="R27">
        <v>44.326064000000002</v>
      </c>
      <c r="S27">
        <v>27.350811</v>
      </c>
      <c r="T27">
        <v>2.392833</v>
      </c>
      <c r="U27">
        <v>309.375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28.045000000000002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48.377482999999998</v>
      </c>
      <c r="AH27">
        <v>79.708332999999996</v>
      </c>
      <c r="AI27">
        <v>0</v>
      </c>
      <c r="AJ27">
        <v>0</v>
      </c>
      <c r="AK27">
        <v>65.267820999999998</v>
      </c>
      <c r="AL27">
        <v>48.804000000000002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50.231999999999999</v>
      </c>
      <c r="AS27">
        <v>31.561589000000001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95.743084999999979</v>
      </c>
      <c r="BA27">
        <f t="shared" si="1"/>
        <v>3231.9118189999999</v>
      </c>
      <c r="BD27">
        <v>2.0753599999999999</v>
      </c>
      <c r="BE27">
        <v>0</v>
      </c>
      <c r="BF27">
        <v>2.2700000000000001E-2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6.3378810000000003</v>
      </c>
      <c r="BS27">
        <v>0</v>
      </c>
      <c r="BT27">
        <v>0</v>
      </c>
      <c r="BU27">
        <v>2.7189719999999999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1.73</v>
      </c>
      <c r="CC27">
        <v>0.57999999999999996</v>
      </c>
      <c r="CD27">
        <v>1.65</v>
      </c>
      <c r="CE27">
        <v>0</v>
      </c>
      <c r="CF27">
        <v>0.22</v>
      </c>
      <c r="CG27">
        <v>3.78</v>
      </c>
      <c r="CH27">
        <v>2.4518749999999998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3.5181619999999998</v>
      </c>
      <c r="CO27">
        <v>3.03</v>
      </c>
      <c r="CP27">
        <v>4.2338469999999999</v>
      </c>
      <c r="CQ27">
        <v>1.3616889999999999</v>
      </c>
      <c r="CR27">
        <v>3.57</v>
      </c>
      <c r="CS27">
        <v>2.3146879999999999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95.743084999999979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74.209985000000003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83.381352000000007</v>
      </c>
      <c r="N28">
        <v>122.432091</v>
      </c>
      <c r="O28">
        <v>128.451291</v>
      </c>
      <c r="P28">
        <v>132.710689</v>
      </c>
      <c r="Q28">
        <v>22.444044999999999</v>
      </c>
      <c r="R28">
        <v>44.326064000000002</v>
      </c>
      <c r="S28">
        <v>27.350811</v>
      </c>
      <c r="T28">
        <v>2.392833</v>
      </c>
      <c r="U28">
        <v>309.375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28.045000000000002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48.377482999999998</v>
      </c>
      <c r="AH28">
        <v>79.708332999999996</v>
      </c>
      <c r="AI28">
        <v>0</v>
      </c>
      <c r="AJ28">
        <v>0</v>
      </c>
      <c r="AK28">
        <v>65.267820999999998</v>
      </c>
      <c r="AL28">
        <v>48.804000000000002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50.231999999999999</v>
      </c>
      <c r="AS28">
        <v>31.561589000000001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95.743084999999979</v>
      </c>
      <c r="BA28">
        <f t="shared" si="1"/>
        <v>3247.579342</v>
      </c>
      <c r="BD28">
        <v>2.0753599999999999</v>
      </c>
      <c r="BE28">
        <v>0</v>
      </c>
      <c r="BF28">
        <v>2.2700000000000001E-2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6.3378810000000003</v>
      </c>
      <c r="BS28">
        <v>0</v>
      </c>
      <c r="BT28">
        <v>0</v>
      </c>
      <c r="BU28">
        <v>2.7189719999999999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1.73</v>
      </c>
      <c r="CC28">
        <v>0.57999999999999996</v>
      </c>
      <c r="CD28">
        <v>1.65</v>
      </c>
      <c r="CE28">
        <v>0</v>
      </c>
      <c r="CF28">
        <v>0.22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3.5181619999999998</v>
      </c>
      <c r="CO28">
        <v>3.03</v>
      </c>
      <c r="CP28">
        <v>4.2338469999999999</v>
      </c>
      <c r="CQ28">
        <v>1.3616889999999999</v>
      </c>
      <c r="CR28">
        <v>3.57</v>
      </c>
      <c r="CS28">
        <v>2.3146879999999999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95.743084999999979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74.209985000000003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83.381352000000007</v>
      </c>
      <c r="N29">
        <v>122.432091</v>
      </c>
      <c r="O29">
        <v>128.451291</v>
      </c>
      <c r="P29">
        <v>132.710689</v>
      </c>
      <c r="Q29">
        <v>22.444044999999999</v>
      </c>
      <c r="R29">
        <v>44.326064000000002</v>
      </c>
      <c r="S29">
        <v>27.350811</v>
      </c>
      <c r="T29">
        <v>2.392833</v>
      </c>
      <c r="U29">
        <v>309.375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28.045000000000002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48.377482999999998</v>
      </c>
      <c r="AH29">
        <v>79.708332999999996</v>
      </c>
      <c r="AI29">
        <v>0</v>
      </c>
      <c r="AJ29">
        <v>0</v>
      </c>
      <c r="AK29">
        <v>65.267820999999998</v>
      </c>
      <c r="AL29">
        <v>48.804000000000002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52.991999999999997</v>
      </c>
      <c r="AS29">
        <v>15.395897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95.742740999999981</v>
      </c>
      <c r="BA29">
        <f t="shared" si="1"/>
        <v>3244.6294950000001</v>
      </c>
      <c r="BD29">
        <v>2.0753599999999999</v>
      </c>
      <c r="BE29">
        <v>0</v>
      </c>
      <c r="BF29">
        <v>2.2515E-2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6.3378810000000003</v>
      </c>
      <c r="BS29">
        <v>0</v>
      </c>
      <c r="BT29">
        <v>0</v>
      </c>
      <c r="BU29">
        <v>2.7189719999999999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1.73</v>
      </c>
      <c r="CC29">
        <v>0.57999999999999996</v>
      </c>
      <c r="CD29">
        <v>1.65</v>
      </c>
      <c r="CE29">
        <v>0</v>
      </c>
      <c r="CF29">
        <v>0.22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3.5181619999999998</v>
      </c>
      <c r="CO29">
        <v>3.03</v>
      </c>
      <c r="CP29">
        <v>4.2338469999999999</v>
      </c>
      <c r="CQ29">
        <v>1.3616889999999999</v>
      </c>
      <c r="CR29">
        <v>3.57</v>
      </c>
      <c r="CS29">
        <v>2.3146879999999999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95.742740999999981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74.209985000000003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83.381352000000007</v>
      </c>
      <c r="N30">
        <v>122.432091</v>
      </c>
      <c r="O30">
        <v>128.451291</v>
      </c>
      <c r="P30">
        <v>132.710689</v>
      </c>
      <c r="Q30">
        <v>22.444044999999999</v>
      </c>
      <c r="R30">
        <v>44.326064000000002</v>
      </c>
      <c r="S30">
        <v>27.350811</v>
      </c>
      <c r="T30">
        <v>2.392833</v>
      </c>
      <c r="U30">
        <v>309.375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28.045000000000002</v>
      </c>
      <c r="AB30">
        <v>15.349422000000001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48.377482999999998</v>
      </c>
      <c r="AH30">
        <v>79.708332999999996</v>
      </c>
      <c r="AI30">
        <v>0</v>
      </c>
      <c r="AJ30">
        <v>0</v>
      </c>
      <c r="AK30">
        <v>65.267820999999998</v>
      </c>
      <c r="AL30">
        <v>48.804000000000002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52.991999999999997</v>
      </c>
      <c r="AS30">
        <v>6.1583589999999999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95.742740999999981</v>
      </c>
      <c r="BA30">
        <f t="shared" si="1"/>
        <v>3235.3919570000003</v>
      </c>
      <c r="BD30">
        <v>2.0753599999999999</v>
      </c>
      <c r="BE30">
        <v>0</v>
      </c>
      <c r="BF30">
        <v>2.2515E-2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6.3378810000000003</v>
      </c>
      <c r="BS30">
        <v>0</v>
      </c>
      <c r="BT30">
        <v>0</v>
      </c>
      <c r="BU30">
        <v>2.7189719999999999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1.73</v>
      </c>
      <c r="CC30">
        <v>0.57999999999999996</v>
      </c>
      <c r="CD30">
        <v>1.65</v>
      </c>
      <c r="CE30">
        <v>0</v>
      </c>
      <c r="CF30">
        <v>0.22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3.5181619999999998</v>
      </c>
      <c r="CO30">
        <v>3.03</v>
      </c>
      <c r="CP30">
        <v>4.2338469999999999</v>
      </c>
      <c r="CQ30">
        <v>1.3616889999999999</v>
      </c>
      <c r="CR30">
        <v>3.57</v>
      </c>
      <c r="CS30">
        <v>2.3146879999999999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95.742740999999981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74.209985000000003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83.381352000000007</v>
      </c>
      <c r="N31">
        <v>122.432091</v>
      </c>
      <c r="O31">
        <v>128.451291</v>
      </c>
      <c r="P31">
        <v>132.710689</v>
      </c>
      <c r="Q31">
        <v>22.444044999999999</v>
      </c>
      <c r="R31">
        <v>44.326064000000002</v>
      </c>
      <c r="S31">
        <v>27.350811</v>
      </c>
      <c r="T31">
        <v>2.392833</v>
      </c>
      <c r="U31">
        <v>309.375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28.045000000000002</v>
      </c>
      <c r="AB31">
        <v>15.349422000000001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48.377482999999998</v>
      </c>
      <c r="AH31">
        <v>79.708332999999996</v>
      </c>
      <c r="AI31">
        <v>0</v>
      </c>
      <c r="AJ31">
        <v>0</v>
      </c>
      <c r="AK31">
        <v>65.267820999999998</v>
      </c>
      <c r="AL31">
        <v>48.804000000000002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50.231999999999999</v>
      </c>
      <c r="AS31">
        <v>0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95.759600999999975</v>
      </c>
      <c r="BA31">
        <f t="shared" si="1"/>
        <v>3226.4904580000002</v>
      </c>
      <c r="BD31">
        <v>2.1322199999999998</v>
      </c>
      <c r="BE31">
        <v>0</v>
      </c>
      <c r="BF31">
        <v>2.2515E-2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6.3378810000000003</v>
      </c>
      <c r="BS31">
        <v>0</v>
      </c>
      <c r="BT31">
        <v>0</v>
      </c>
      <c r="BU31">
        <v>2.7189719999999999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1.73</v>
      </c>
      <c r="CC31">
        <v>0.56999999999999995</v>
      </c>
      <c r="CD31">
        <v>1.62</v>
      </c>
      <c r="CE31">
        <v>0</v>
      </c>
      <c r="CF31">
        <v>0.22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3.5181619999999998</v>
      </c>
      <c r="CO31">
        <v>3.03</v>
      </c>
      <c r="CP31">
        <v>4.2338469999999999</v>
      </c>
      <c r="CQ31">
        <v>1.3616889999999999</v>
      </c>
      <c r="CR31">
        <v>3.57</v>
      </c>
      <c r="CS31">
        <v>2.3146879999999999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95.759600999999975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74.209985000000003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83.381352000000007</v>
      </c>
      <c r="N32">
        <v>122.432091</v>
      </c>
      <c r="O32">
        <v>128.451291</v>
      </c>
      <c r="P32">
        <v>132.710689</v>
      </c>
      <c r="Q32">
        <v>22.444044999999999</v>
      </c>
      <c r="R32">
        <v>44.326064000000002</v>
      </c>
      <c r="S32">
        <v>27.350811</v>
      </c>
      <c r="T32">
        <v>2.392833</v>
      </c>
      <c r="U32">
        <v>309.375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28.045000000000002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48.377482999999998</v>
      </c>
      <c r="AH32">
        <v>53.138888999999999</v>
      </c>
      <c r="AI32">
        <v>0</v>
      </c>
      <c r="AJ32">
        <v>0</v>
      </c>
      <c r="AK32">
        <v>65.267820999999998</v>
      </c>
      <c r="AL32">
        <v>48.804000000000002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50.231999999999999</v>
      </c>
      <c r="AS32">
        <v>0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94.942309999999978</v>
      </c>
      <c r="BA32">
        <f t="shared" si="1"/>
        <v>3188.6475339999997</v>
      </c>
      <c r="BD32">
        <v>2.1322199999999998</v>
      </c>
      <c r="BE32">
        <v>0</v>
      </c>
      <c r="BF32">
        <v>2.2515E-2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6.3378810000000003</v>
      </c>
      <c r="BS32">
        <v>0</v>
      </c>
      <c r="BT32">
        <v>0</v>
      </c>
      <c r="BU32">
        <v>2.7189719999999999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1.73</v>
      </c>
      <c r="CC32">
        <v>0.56999999999999995</v>
      </c>
      <c r="CD32">
        <v>1.62</v>
      </c>
      <c r="CE32">
        <v>0</v>
      </c>
      <c r="CF32">
        <v>0.22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3.5181619999999998</v>
      </c>
      <c r="CO32">
        <v>3.03</v>
      </c>
      <c r="CP32">
        <v>4.2338469999999999</v>
      </c>
      <c r="CQ32">
        <v>1.3616889999999999</v>
      </c>
      <c r="CR32">
        <v>3.57</v>
      </c>
      <c r="CS32">
        <v>2.3146879999999999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94.942309999999978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74.209985000000003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83.381352000000007</v>
      </c>
      <c r="N33">
        <v>122.432091</v>
      </c>
      <c r="O33">
        <v>128.451291</v>
      </c>
      <c r="P33">
        <v>132.710689</v>
      </c>
      <c r="Q33">
        <v>22.444044999999999</v>
      </c>
      <c r="R33">
        <v>44.326064000000002</v>
      </c>
      <c r="S33">
        <v>27.350811</v>
      </c>
      <c r="T33">
        <v>2.392833</v>
      </c>
      <c r="U33">
        <v>309.375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15.349422000000001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48.377482999999998</v>
      </c>
      <c r="AH33">
        <v>26.569444000000001</v>
      </c>
      <c r="AI33">
        <v>0</v>
      </c>
      <c r="AJ33">
        <v>0</v>
      </c>
      <c r="AK33">
        <v>65.267820999999998</v>
      </c>
      <c r="AL33">
        <v>48.804000000000002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50.231999999999999</v>
      </c>
      <c r="AS33">
        <v>0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94.155017999999984</v>
      </c>
      <c r="BA33">
        <f t="shared" si="1"/>
        <v>3161.9898090000002</v>
      </c>
      <c r="BD33">
        <v>2.1322199999999998</v>
      </c>
      <c r="BE33">
        <v>0</v>
      </c>
      <c r="BF33">
        <v>2.2515E-2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6.3378810000000003</v>
      </c>
      <c r="BS33">
        <v>0</v>
      </c>
      <c r="BT33">
        <v>0</v>
      </c>
      <c r="BU33">
        <v>2.7189719999999999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1.73</v>
      </c>
      <c r="CC33">
        <v>0.56999999999999995</v>
      </c>
      <c r="CD33">
        <v>1.65</v>
      </c>
      <c r="CE33">
        <v>0</v>
      </c>
      <c r="CF33">
        <v>0.22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3.5181619999999998</v>
      </c>
      <c r="CO33">
        <v>3.03</v>
      </c>
      <c r="CP33">
        <v>4.2338469999999999</v>
      </c>
      <c r="CQ33">
        <v>1.3616889999999999</v>
      </c>
      <c r="CR33">
        <v>3.57</v>
      </c>
      <c r="CS33">
        <v>2.3146879999999999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94.155017999999984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74.209985000000003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83.381352000000007</v>
      </c>
      <c r="N34">
        <v>122.432091</v>
      </c>
      <c r="O34">
        <v>128.451291</v>
      </c>
      <c r="P34">
        <v>132.710689</v>
      </c>
      <c r="Q34">
        <v>22.444044999999999</v>
      </c>
      <c r="R34">
        <v>44.326064000000002</v>
      </c>
      <c r="S34">
        <v>27.350811</v>
      </c>
      <c r="T34">
        <v>2.392833</v>
      </c>
      <c r="U34">
        <v>309.375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15.349422000000001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48.377482999999998</v>
      </c>
      <c r="AH34">
        <v>0</v>
      </c>
      <c r="AI34">
        <v>0</v>
      </c>
      <c r="AJ34">
        <v>0</v>
      </c>
      <c r="AK34">
        <v>65.267820999999998</v>
      </c>
      <c r="AL34">
        <v>48.804000000000002</v>
      </c>
      <c r="AM34">
        <v>18.108732</v>
      </c>
      <c r="AN34">
        <v>1.053695</v>
      </c>
      <c r="AO34">
        <v>0</v>
      </c>
      <c r="AP34">
        <v>0</v>
      </c>
      <c r="AQ34">
        <v>0</v>
      </c>
      <c r="AR34">
        <v>50.231999999999999</v>
      </c>
      <c r="AS34">
        <v>0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93.337725999999975</v>
      </c>
      <c r="BA34">
        <f t="shared" si="1"/>
        <v>3124.1468839999998</v>
      </c>
      <c r="BD34">
        <v>2.1322199999999998</v>
      </c>
      <c r="BE34">
        <v>0</v>
      </c>
      <c r="BF34">
        <v>2.2515E-2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6.3378810000000003</v>
      </c>
      <c r="BS34">
        <v>0</v>
      </c>
      <c r="BT34">
        <v>0</v>
      </c>
      <c r="BU34">
        <v>2.7189719999999999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1.73</v>
      </c>
      <c r="CC34">
        <v>0.56999999999999995</v>
      </c>
      <c r="CD34">
        <v>1.65</v>
      </c>
      <c r="CE34">
        <v>0</v>
      </c>
      <c r="CF34">
        <v>0.22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3.5181619999999998</v>
      </c>
      <c r="CO34">
        <v>3.03</v>
      </c>
      <c r="CP34">
        <v>4.2338469999999999</v>
      </c>
      <c r="CQ34">
        <v>1.3616889999999999</v>
      </c>
      <c r="CR34">
        <v>3.57</v>
      </c>
      <c r="CS34">
        <v>2.3146879999999999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93.337725999999975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83.381352000000007</v>
      </c>
      <c r="N35">
        <v>122.432091</v>
      </c>
      <c r="O35">
        <v>128.451291</v>
      </c>
      <c r="P35">
        <v>132.710689</v>
      </c>
      <c r="Q35">
        <v>22.444044999999999</v>
      </c>
      <c r="R35">
        <v>44.326064000000002</v>
      </c>
      <c r="S35">
        <v>27.350811</v>
      </c>
      <c r="T35">
        <v>2.392833</v>
      </c>
      <c r="U35">
        <v>309.375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15.349422000000001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48.377482999999998</v>
      </c>
      <c r="AH35">
        <v>0</v>
      </c>
      <c r="AI35">
        <v>3.6684739999999998</v>
      </c>
      <c r="AJ35">
        <v>0</v>
      </c>
      <c r="AK35">
        <v>65.267820999999998</v>
      </c>
      <c r="AL35">
        <v>48.804000000000002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50.231999999999999</v>
      </c>
      <c r="AS35">
        <v>0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93.127541999999977</v>
      </c>
      <c r="BA35">
        <f t="shared" si="1"/>
        <v>3126.325691</v>
      </c>
      <c r="BD35">
        <v>2.1322199999999998</v>
      </c>
      <c r="BE35">
        <v>0</v>
      </c>
      <c r="BF35">
        <v>2.2331E-2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6.3378810000000003</v>
      </c>
      <c r="BS35">
        <v>0</v>
      </c>
      <c r="BT35">
        <v>0</v>
      </c>
      <c r="BU35">
        <v>2.7189719999999999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1.52</v>
      </c>
      <c r="CC35">
        <v>0.56999999999999995</v>
      </c>
      <c r="CD35">
        <v>1.65</v>
      </c>
      <c r="CE35">
        <v>0</v>
      </c>
      <c r="CF35">
        <v>0.22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3.5181619999999998</v>
      </c>
      <c r="CO35">
        <v>3.03</v>
      </c>
      <c r="CP35">
        <v>4.2338469999999999</v>
      </c>
      <c r="CQ35">
        <v>1.3616889999999999</v>
      </c>
      <c r="CR35">
        <v>3.57</v>
      </c>
      <c r="CS35">
        <v>2.3146879999999999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93.127541999999977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83.381352000000007</v>
      </c>
      <c r="N36">
        <v>122.432091</v>
      </c>
      <c r="O36">
        <v>128.451291</v>
      </c>
      <c r="P36">
        <v>132.710689</v>
      </c>
      <c r="Q36">
        <v>22.444044999999999</v>
      </c>
      <c r="R36">
        <v>44.326064000000002</v>
      </c>
      <c r="S36">
        <v>27.350811</v>
      </c>
      <c r="T36">
        <v>2.392833</v>
      </c>
      <c r="U36">
        <v>309.375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15.641999999999999</v>
      </c>
      <c r="AB36">
        <v>15.349422000000001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48.377482999999998</v>
      </c>
      <c r="AH36">
        <v>0</v>
      </c>
      <c r="AI36">
        <v>7.3369479999999996</v>
      </c>
      <c r="AJ36">
        <v>0</v>
      </c>
      <c r="AK36">
        <v>65.267820999999998</v>
      </c>
      <c r="AL36">
        <v>36.021999999999998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50.231999999999999</v>
      </c>
      <c r="AS36">
        <v>0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93.127541999999977</v>
      </c>
      <c r="BA36">
        <f t="shared" si="1"/>
        <v>3104.8091649999997</v>
      </c>
      <c r="BD36">
        <v>2.1322199999999998</v>
      </c>
      <c r="BE36">
        <v>0</v>
      </c>
      <c r="BF36">
        <v>2.2331E-2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6.3378810000000003</v>
      </c>
      <c r="BS36">
        <v>0</v>
      </c>
      <c r="BT36">
        <v>0</v>
      </c>
      <c r="BU36">
        <v>2.7189719999999999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1.52</v>
      </c>
      <c r="CC36">
        <v>0.56999999999999995</v>
      </c>
      <c r="CD36">
        <v>1.65</v>
      </c>
      <c r="CE36">
        <v>0</v>
      </c>
      <c r="CF36">
        <v>0.22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3.5181619999999998</v>
      </c>
      <c r="CO36">
        <v>3.03</v>
      </c>
      <c r="CP36">
        <v>4.2338469999999999</v>
      </c>
      <c r="CQ36">
        <v>1.3616889999999999</v>
      </c>
      <c r="CR36">
        <v>3.57</v>
      </c>
      <c r="CS36">
        <v>2.3146879999999999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93.127541999999977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83.381352000000007</v>
      </c>
      <c r="N37">
        <v>122.432091</v>
      </c>
      <c r="O37">
        <v>128.451291</v>
      </c>
      <c r="P37">
        <v>132.710689</v>
      </c>
      <c r="Q37">
        <v>22.444044999999999</v>
      </c>
      <c r="R37">
        <v>44.326064000000002</v>
      </c>
      <c r="S37">
        <v>27.350811</v>
      </c>
      <c r="T37">
        <v>2.392833</v>
      </c>
      <c r="U37">
        <v>309.375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48.377482999999998</v>
      </c>
      <c r="AH37">
        <v>0</v>
      </c>
      <c r="AI37">
        <v>38.152132000000002</v>
      </c>
      <c r="AJ37">
        <v>0</v>
      </c>
      <c r="AK37">
        <v>65.267820999999998</v>
      </c>
      <c r="AL37">
        <v>36.021999999999998</v>
      </c>
      <c r="AM37">
        <v>18.108732</v>
      </c>
      <c r="AN37">
        <v>1.053695</v>
      </c>
      <c r="AO37">
        <v>0</v>
      </c>
      <c r="AP37">
        <v>1.6653</v>
      </c>
      <c r="AQ37">
        <v>0</v>
      </c>
      <c r="AR37">
        <v>13.247999999999999</v>
      </c>
      <c r="AS37">
        <v>0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93.098815999999985</v>
      </c>
      <c r="BA37">
        <f t="shared" si="1"/>
        <v>3106.6947730000006</v>
      </c>
      <c r="BD37">
        <v>2.1322199999999998</v>
      </c>
      <c r="BE37">
        <v>0</v>
      </c>
      <c r="BF37">
        <v>2.2331E-2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6.3378810000000003</v>
      </c>
      <c r="BS37">
        <v>0</v>
      </c>
      <c r="BT37">
        <v>0</v>
      </c>
      <c r="BU37">
        <v>2.7189719999999999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1.47</v>
      </c>
      <c r="CC37">
        <v>0.56999999999999995</v>
      </c>
      <c r="CD37">
        <v>1.65</v>
      </c>
      <c r="CE37">
        <v>0</v>
      </c>
      <c r="CF37">
        <v>0.22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3.5181619999999998</v>
      </c>
      <c r="CO37">
        <v>3.03</v>
      </c>
      <c r="CP37">
        <v>4.2338469999999999</v>
      </c>
      <c r="CQ37">
        <v>1.3616889999999999</v>
      </c>
      <c r="CR37">
        <v>3.57</v>
      </c>
      <c r="CS37">
        <v>2.3361209999999999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93.098815999999985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83.381352000000007</v>
      </c>
      <c r="N38">
        <v>122.432091</v>
      </c>
      <c r="O38">
        <v>128.451291</v>
      </c>
      <c r="P38">
        <v>132.710689</v>
      </c>
      <c r="Q38">
        <v>22.444044999999999</v>
      </c>
      <c r="R38">
        <v>44.326064000000002</v>
      </c>
      <c r="S38">
        <v>27.350811</v>
      </c>
      <c r="T38">
        <v>2.392833</v>
      </c>
      <c r="U38">
        <v>309.375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48.377482999999998</v>
      </c>
      <c r="AH38">
        <v>0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1.053695</v>
      </c>
      <c r="AO38">
        <v>0</v>
      </c>
      <c r="AP38">
        <v>6.4050000000000002</v>
      </c>
      <c r="AQ38">
        <v>0</v>
      </c>
      <c r="AR38">
        <v>4.4160000000000004</v>
      </c>
      <c r="AS38">
        <v>0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93.098815999999985</v>
      </c>
      <c r="BA38">
        <f t="shared" si="1"/>
        <v>3102.6024730000008</v>
      </c>
      <c r="BD38">
        <v>2.1322199999999998</v>
      </c>
      <c r="BE38">
        <v>0</v>
      </c>
      <c r="BF38">
        <v>2.2331E-2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6.3378810000000003</v>
      </c>
      <c r="BS38">
        <v>0</v>
      </c>
      <c r="BT38">
        <v>0</v>
      </c>
      <c r="BU38">
        <v>2.7189719999999999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1.47</v>
      </c>
      <c r="CC38">
        <v>0.56999999999999995</v>
      </c>
      <c r="CD38">
        <v>1.65</v>
      </c>
      <c r="CE38">
        <v>0</v>
      </c>
      <c r="CF38">
        <v>0.22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3.5181619999999998</v>
      </c>
      <c r="CO38">
        <v>3.03</v>
      </c>
      <c r="CP38">
        <v>4.2338469999999999</v>
      </c>
      <c r="CQ38">
        <v>1.3616889999999999</v>
      </c>
      <c r="CR38">
        <v>3.57</v>
      </c>
      <c r="CS38">
        <v>2.3361209999999999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93.098815999999985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83.381352000000007</v>
      </c>
      <c r="N39">
        <v>122.432091</v>
      </c>
      <c r="O39">
        <v>128.451291</v>
      </c>
      <c r="P39">
        <v>132.710689</v>
      </c>
      <c r="Q39">
        <v>22.444044999999999</v>
      </c>
      <c r="R39">
        <v>44.326064000000002</v>
      </c>
      <c r="S39">
        <v>27.350811</v>
      </c>
      <c r="T39">
        <v>2.392833</v>
      </c>
      <c r="U39">
        <v>309.375</v>
      </c>
      <c r="V39">
        <v>20.731850000000001</v>
      </c>
      <c r="W39">
        <v>46.399079999999998</v>
      </c>
      <c r="X39">
        <v>147.515625</v>
      </c>
      <c r="Y39">
        <v>0</v>
      </c>
      <c r="Z39">
        <v>19.6614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48.377482999999998</v>
      </c>
      <c r="AH39">
        <v>0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1.053695</v>
      </c>
      <c r="AO39">
        <v>0</v>
      </c>
      <c r="AP39">
        <v>6.4050000000000002</v>
      </c>
      <c r="AQ39">
        <v>0</v>
      </c>
      <c r="AR39">
        <v>4.4160000000000004</v>
      </c>
      <c r="AS39">
        <v>0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93.198815999999979</v>
      </c>
      <c r="BA39">
        <f t="shared" si="1"/>
        <v>3101.4050850000008</v>
      </c>
      <c r="BD39">
        <v>2.1322199999999998</v>
      </c>
      <c r="BE39">
        <v>0</v>
      </c>
      <c r="BF39">
        <v>2.2331E-2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6.3378810000000003</v>
      </c>
      <c r="BS39">
        <v>0</v>
      </c>
      <c r="BT39">
        <v>0</v>
      </c>
      <c r="BU39">
        <v>2.7189719999999999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1.57</v>
      </c>
      <c r="CC39">
        <v>0.56999999999999995</v>
      </c>
      <c r="CD39">
        <v>1.65</v>
      </c>
      <c r="CE39">
        <v>0</v>
      </c>
      <c r="CF39">
        <v>0.22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3.5181619999999998</v>
      </c>
      <c r="CO39">
        <v>3.03</v>
      </c>
      <c r="CP39">
        <v>4.2338469999999999</v>
      </c>
      <c r="CQ39">
        <v>1.3616889999999999</v>
      </c>
      <c r="CR39">
        <v>3.57</v>
      </c>
      <c r="CS39">
        <v>2.3361209999999999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93.198815999999979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83.381352000000007</v>
      </c>
      <c r="N40">
        <v>122.432091</v>
      </c>
      <c r="O40">
        <v>128.451291</v>
      </c>
      <c r="P40">
        <v>132.710689</v>
      </c>
      <c r="Q40">
        <v>22.444044999999999</v>
      </c>
      <c r="R40">
        <v>44.326064000000002</v>
      </c>
      <c r="S40">
        <v>27.350811</v>
      </c>
      <c r="T40">
        <v>2.392833</v>
      </c>
      <c r="U40">
        <v>309.375</v>
      </c>
      <c r="V40">
        <v>20.731850000000001</v>
      </c>
      <c r="W40">
        <v>46.399079999999998</v>
      </c>
      <c r="X40">
        <v>147.515625</v>
      </c>
      <c r="Y40">
        <v>0</v>
      </c>
      <c r="Z40">
        <v>19.6614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48.377482999999998</v>
      </c>
      <c r="AH40">
        <v>0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1.053695</v>
      </c>
      <c r="AO40">
        <v>0</v>
      </c>
      <c r="AP40">
        <v>6.4050000000000002</v>
      </c>
      <c r="AQ40">
        <v>0</v>
      </c>
      <c r="AR40">
        <v>13.247999999999999</v>
      </c>
      <c r="AS40">
        <v>0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93.198815999999979</v>
      </c>
      <c r="BA40">
        <f t="shared" si="1"/>
        <v>3110.2370850000007</v>
      </c>
      <c r="BD40">
        <v>2.1322199999999998</v>
      </c>
      <c r="BE40">
        <v>0</v>
      </c>
      <c r="BF40">
        <v>2.2331E-2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6.3378810000000003</v>
      </c>
      <c r="BS40">
        <v>0</v>
      </c>
      <c r="BT40">
        <v>0</v>
      </c>
      <c r="BU40">
        <v>2.7189719999999999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1.57</v>
      </c>
      <c r="CC40">
        <v>0.56999999999999995</v>
      </c>
      <c r="CD40">
        <v>1.65</v>
      </c>
      <c r="CE40">
        <v>0</v>
      </c>
      <c r="CF40">
        <v>0.22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3.5181619999999998</v>
      </c>
      <c r="CO40">
        <v>3.03</v>
      </c>
      <c r="CP40">
        <v>4.2338469999999999</v>
      </c>
      <c r="CQ40">
        <v>1.3616889999999999</v>
      </c>
      <c r="CR40">
        <v>3.57</v>
      </c>
      <c r="CS40">
        <v>2.3361209999999999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93.198815999999979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88.592686</v>
      </c>
      <c r="N41">
        <v>122.432091</v>
      </c>
      <c r="O41">
        <v>128.451291</v>
      </c>
      <c r="P41">
        <v>132.710689</v>
      </c>
      <c r="Q41">
        <v>22.444044999999999</v>
      </c>
      <c r="R41">
        <v>44.326064000000002</v>
      </c>
      <c r="S41">
        <v>27.350811</v>
      </c>
      <c r="T41">
        <v>2.392833</v>
      </c>
      <c r="U41">
        <v>309.375</v>
      </c>
      <c r="V41">
        <v>20.731850000000001</v>
      </c>
      <c r="W41">
        <v>46.399079999999998</v>
      </c>
      <c r="X41">
        <v>147.515625</v>
      </c>
      <c r="Y41">
        <v>0</v>
      </c>
      <c r="Z41">
        <v>19.6614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48.377482999999998</v>
      </c>
      <c r="AH41">
        <v>0</v>
      </c>
      <c r="AI41">
        <v>38.152132000000002</v>
      </c>
      <c r="AJ41">
        <v>0</v>
      </c>
      <c r="AK41">
        <v>65.267820999999998</v>
      </c>
      <c r="AL41">
        <v>48.804000000000002</v>
      </c>
      <c r="AM41">
        <v>18.108732</v>
      </c>
      <c r="AN41">
        <v>1.053695</v>
      </c>
      <c r="AO41">
        <v>0</v>
      </c>
      <c r="AP41">
        <v>6.4050000000000002</v>
      </c>
      <c r="AQ41">
        <v>0</v>
      </c>
      <c r="AR41">
        <v>50.231999999999999</v>
      </c>
      <c r="AS41">
        <v>0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93.123288999999986</v>
      </c>
      <c r="BA41">
        <f t="shared" si="1"/>
        <v>3165.1388920000009</v>
      </c>
      <c r="BD41">
        <v>2.1322199999999998</v>
      </c>
      <c r="BE41">
        <v>0</v>
      </c>
      <c r="BF41">
        <v>2.2331E-2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6.3378810000000003</v>
      </c>
      <c r="BS41">
        <v>0</v>
      </c>
      <c r="BT41">
        <v>0</v>
      </c>
      <c r="BU41">
        <v>2.6434449999999998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1.57</v>
      </c>
      <c r="CC41">
        <v>0.56999999999999995</v>
      </c>
      <c r="CD41">
        <v>1.65</v>
      </c>
      <c r="CE41">
        <v>0</v>
      </c>
      <c r="CF41">
        <v>0.22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3.5181619999999998</v>
      </c>
      <c r="CO41">
        <v>3.03</v>
      </c>
      <c r="CP41">
        <v>4.2338469999999999</v>
      </c>
      <c r="CQ41">
        <v>1.3616889999999999</v>
      </c>
      <c r="CR41">
        <v>3.57</v>
      </c>
      <c r="CS41">
        <v>2.3361209999999999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93.123288999999986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88.592686</v>
      </c>
      <c r="N42">
        <v>122.432091</v>
      </c>
      <c r="O42">
        <v>128.451291</v>
      </c>
      <c r="P42">
        <v>132.710689</v>
      </c>
      <c r="Q42">
        <v>22.444044999999999</v>
      </c>
      <c r="R42">
        <v>44.326064000000002</v>
      </c>
      <c r="S42">
        <v>27.350811</v>
      </c>
      <c r="T42">
        <v>2.392833</v>
      </c>
      <c r="U42">
        <v>309.375</v>
      </c>
      <c r="V42">
        <v>20.731850000000001</v>
      </c>
      <c r="W42">
        <v>46.399079999999998</v>
      </c>
      <c r="X42">
        <v>147.515625</v>
      </c>
      <c r="Y42">
        <v>0</v>
      </c>
      <c r="Z42">
        <v>19.6614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9.1372370000000007</v>
      </c>
      <c r="AG42">
        <v>48.377482999999998</v>
      </c>
      <c r="AH42">
        <v>0</v>
      </c>
      <c r="AI42">
        <v>19.076066000000001</v>
      </c>
      <c r="AJ42">
        <v>0</v>
      </c>
      <c r="AK42">
        <v>65.267820999999998</v>
      </c>
      <c r="AL42">
        <v>70.882000000000005</v>
      </c>
      <c r="AM42">
        <v>18.108732</v>
      </c>
      <c r="AN42">
        <v>1.053695</v>
      </c>
      <c r="AO42">
        <v>0</v>
      </c>
      <c r="AP42">
        <v>6.4050000000000002</v>
      </c>
      <c r="AQ42">
        <v>0</v>
      </c>
      <c r="AR42">
        <v>50.231999999999999</v>
      </c>
      <c r="AS42">
        <v>0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93.163288999999978</v>
      </c>
      <c r="BA42">
        <f t="shared" si="1"/>
        <v>3168.1808260000007</v>
      </c>
      <c r="BD42">
        <v>2.1322199999999998</v>
      </c>
      <c r="BE42">
        <v>0</v>
      </c>
      <c r="BF42">
        <v>2.2331E-2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6.3378810000000003</v>
      </c>
      <c r="BS42">
        <v>0</v>
      </c>
      <c r="BT42">
        <v>0</v>
      </c>
      <c r="BU42">
        <v>2.6434449999999998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1.57</v>
      </c>
      <c r="CC42">
        <v>0.57999999999999996</v>
      </c>
      <c r="CD42">
        <v>1.68</v>
      </c>
      <c r="CE42">
        <v>0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3.5181619999999998</v>
      </c>
      <c r="CO42">
        <v>3.03</v>
      </c>
      <c r="CP42">
        <v>4.2338469999999999</v>
      </c>
      <c r="CQ42">
        <v>1.3616889999999999</v>
      </c>
      <c r="CR42">
        <v>3.57</v>
      </c>
      <c r="CS42">
        <v>2.3361209999999999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93.163288999999978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88.592686</v>
      </c>
      <c r="N43">
        <v>122.432091</v>
      </c>
      <c r="O43">
        <v>128.451291</v>
      </c>
      <c r="P43">
        <v>132.710689</v>
      </c>
      <c r="Q43">
        <v>22.444044999999999</v>
      </c>
      <c r="R43">
        <v>44.326064000000002</v>
      </c>
      <c r="S43">
        <v>27.350811</v>
      </c>
      <c r="T43">
        <v>2.392833</v>
      </c>
      <c r="U43">
        <v>309.375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30.855471999999999</v>
      </c>
      <c r="AC43">
        <v>11.595537999999999</v>
      </c>
      <c r="AD43">
        <v>0</v>
      </c>
      <c r="AE43">
        <v>37.821176000000001</v>
      </c>
      <c r="AF43">
        <v>9.1372370000000007</v>
      </c>
      <c r="AG43">
        <v>48.377482999999998</v>
      </c>
      <c r="AH43">
        <v>0</v>
      </c>
      <c r="AI43">
        <v>4.4021689999999998</v>
      </c>
      <c r="AJ43">
        <v>0</v>
      </c>
      <c r="AK43">
        <v>65.267820999999998</v>
      </c>
      <c r="AL43">
        <v>70.882000000000005</v>
      </c>
      <c r="AM43">
        <v>18.108732</v>
      </c>
      <c r="AN43">
        <v>1.053695</v>
      </c>
      <c r="AO43">
        <v>0</v>
      </c>
      <c r="AP43">
        <v>6.4050000000000002</v>
      </c>
      <c r="AQ43">
        <v>0</v>
      </c>
      <c r="AR43">
        <v>50.231999999999999</v>
      </c>
      <c r="AS43">
        <v>0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93.172944999999984</v>
      </c>
      <c r="BA43">
        <f t="shared" si="1"/>
        <v>3136.2479200000002</v>
      </c>
      <c r="BD43">
        <v>2.1322199999999998</v>
      </c>
      <c r="BE43">
        <v>0</v>
      </c>
      <c r="BF43">
        <v>2.2145999999999999E-2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6.3378810000000003</v>
      </c>
      <c r="BS43">
        <v>0</v>
      </c>
      <c r="BT43">
        <v>0</v>
      </c>
      <c r="BU43">
        <v>2.6434449999999998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1.57</v>
      </c>
      <c r="CC43">
        <v>0.57999999999999996</v>
      </c>
      <c r="CD43">
        <v>1.68</v>
      </c>
      <c r="CE43">
        <v>0</v>
      </c>
      <c r="CF43">
        <v>0.23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3.5181619999999998</v>
      </c>
      <c r="CO43">
        <v>3.03</v>
      </c>
      <c r="CP43">
        <v>4.2338469999999999</v>
      </c>
      <c r="CQ43">
        <v>1.3616889999999999</v>
      </c>
      <c r="CR43">
        <v>3.57</v>
      </c>
      <c r="CS43">
        <v>2.3361209999999999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93.172944999999984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88.592686</v>
      </c>
      <c r="N44">
        <v>122.432091</v>
      </c>
      <c r="O44">
        <v>128.451291</v>
      </c>
      <c r="P44">
        <v>132.710689</v>
      </c>
      <c r="Q44">
        <v>22.444044999999999</v>
      </c>
      <c r="R44">
        <v>44.326064000000002</v>
      </c>
      <c r="S44">
        <v>27.350811</v>
      </c>
      <c r="T44">
        <v>2.392833</v>
      </c>
      <c r="U44">
        <v>309.375</v>
      </c>
      <c r="V44">
        <v>20.731850000000001</v>
      </c>
      <c r="W44">
        <v>46.399079999999998</v>
      </c>
      <c r="X44">
        <v>147.515625</v>
      </c>
      <c r="Y44">
        <v>0</v>
      </c>
      <c r="Z44">
        <v>19.6614</v>
      </c>
      <c r="AA44">
        <v>0</v>
      </c>
      <c r="AB44">
        <v>30.855471999999999</v>
      </c>
      <c r="AC44">
        <v>11.155201999999999</v>
      </c>
      <c r="AD44">
        <v>0</v>
      </c>
      <c r="AE44">
        <v>37.821176000000001</v>
      </c>
      <c r="AF44">
        <v>9.1372370000000007</v>
      </c>
      <c r="AG44">
        <v>48.377482999999998</v>
      </c>
      <c r="AH44">
        <v>0</v>
      </c>
      <c r="AI44">
        <v>4.4021689999999998</v>
      </c>
      <c r="AJ44">
        <v>0</v>
      </c>
      <c r="AK44">
        <v>65.267820999999998</v>
      </c>
      <c r="AL44">
        <v>70.882000000000005</v>
      </c>
      <c r="AM44">
        <v>18.108732</v>
      </c>
      <c r="AN44">
        <v>1.053695</v>
      </c>
      <c r="AO44">
        <v>0</v>
      </c>
      <c r="AP44">
        <v>1.6653</v>
      </c>
      <c r="AQ44">
        <v>0</v>
      </c>
      <c r="AR44">
        <v>50.231999999999999</v>
      </c>
      <c r="AS44">
        <v>0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93.242944999999978</v>
      </c>
      <c r="BA44">
        <f t="shared" si="1"/>
        <v>3137.6916840000004</v>
      </c>
      <c r="BD44">
        <v>2.1322199999999998</v>
      </c>
      <c r="BE44">
        <v>0</v>
      </c>
      <c r="BF44">
        <v>2.2145999999999999E-2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6.3378810000000003</v>
      </c>
      <c r="BS44">
        <v>0</v>
      </c>
      <c r="BT44">
        <v>0</v>
      </c>
      <c r="BU44">
        <v>2.6434449999999998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1.57</v>
      </c>
      <c r="CC44">
        <v>0.6</v>
      </c>
      <c r="CD44">
        <v>1.73</v>
      </c>
      <c r="CE44">
        <v>0</v>
      </c>
      <c r="CF44">
        <v>0.23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3.5181619999999998</v>
      </c>
      <c r="CO44">
        <v>3.03</v>
      </c>
      <c r="CP44">
        <v>4.2338469999999999</v>
      </c>
      <c r="CQ44">
        <v>1.3616889999999999</v>
      </c>
      <c r="CR44">
        <v>3.57</v>
      </c>
      <c r="CS44">
        <v>2.3361209999999999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93.242944999999978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88.592686</v>
      </c>
      <c r="N45">
        <v>122.432091</v>
      </c>
      <c r="O45">
        <v>128.451291</v>
      </c>
      <c r="P45">
        <v>132.710689</v>
      </c>
      <c r="Q45">
        <v>22.444044999999999</v>
      </c>
      <c r="R45">
        <v>44.326064000000002</v>
      </c>
      <c r="S45">
        <v>27.350811</v>
      </c>
      <c r="T45">
        <v>2.392833</v>
      </c>
      <c r="U45">
        <v>309.375</v>
      </c>
      <c r="V45">
        <v>20.731850000000001</v>
      </c>
      <c r="W45">
        <v>46.399079999999998</v>
      </c>
      <c r="X45">
        <v>147.515625</v>
      </c>
      <c r="Y45">
        <v>0</v>
      </c>
      <c r="Z45">
        <v>19.6614</v>
      </c>
      <c r="AA45">
        <v>0</v>
      </c>
      <c r="AB45">
        <v>30.855471999999999</v>
      </c>
      <c r="AC45">
        <v>0</v>
      </c>
      <c r="AD45">
        <v>0</v>
      </c>
      <c r="AE45">
        <v>37.821176000000001</v>
      </c>
      <c r="AF45">
        <v>9.1372370000000007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70.882000000000005</v>
      </c>
      <c r="AM45">
        <v>18.108732</v>
      </c>
      <c r="AN45">
        <v>1.053695</v>
      </c>
      <c r="AO45">
        <v>0</v>
      </c>
      <c r="AP45">
        <v>0</v>
      </c>
      <c r="AQ45">
        <v>0</v>
      </c>
      <c r="AR45">
        <v>50.231999999999999</v>
      </c>
      <c r="AS45">
        <v>0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93.312944999999985</v>
      </c>
      <c r="BA45">
        <f t="shared" si="1"/>
        <v>3120.5390130000005</v>
      </c>
      <c r="BD45">
        <v>2.1322199999999998</v>
      </c>
      <c r="BE45">
        <v>0</v>
      </c>
      <c r="BF45">
        <v>2.2145999999999999E-2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6.3378810000000003</v>
      </c>
      <c r="BS45">
        <v>0</v>
      </c>
      <c r="BT45">
        <v>0</v>
      </c>
      <c r="BU45">
        <v>2.6434449999999998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1.67</v>
      </c>
      <c r="CC45">
        <v>0.56999999999999995</v>
      </c>
      <c r="CD45">
        <v>1.73</v>
      </c>
      <c r="CE45">
        <v>0</v>
      </c>
      <c r="CF45">
        <v>0.23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3.5181619999999998</v>
      </c>
      <c r="CO45">
        <v>3.03</v>
      </c>
      <c r="CP45">
        <v>4.2338469999999999</v>
      </c>
      <c r="CQ45">
        <v>1.3616889999999999</v>
      </c>
      <c r="CR45">
        <v>3.57</v>
      </c>
      <c r="CS45">
        <v>2.3361209999999999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93.312944999999985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88.592686</v>
      </c>
      <c r="N46">
        <v>122.432091</v>
      </c>
      <c r="O46">
        <v>128.451291</v>
      </c>
      <c r="P46">
        <v>132.710689</v>
      </c>
      <c r="Q46">
        <v>22.444044999999999</v>
      </c>
      <c r="R46">
        <v>44.326064000000002</v>
      </c>
      <c r="S46">
        <v>27.350811</v>
      </c>
      <c r="T46">
        <v>2.392833</v>
      </c>
      <c r="U46">
        <v>309.375</v>
      </c>
      <c r="V46">
        <v>20.731850000000001</v>
      </c>
      <c r="W46">
        <v>46.399079999999998</v>
      </c>
      <c r="X46">
        <v>147.515625</v>
      </c>
      <c r="Y46">
        <v>0</v>
      </c>
      <c r="Z46">
        <v>19.6614</v>
      </c>
      <c r="AA46">
        <v>0</v>
      </c>
      <c r="AB46">
        <v>15.349422000000001</v>
      </c>
      <c r="AC46">
        <v>0</v>
      </c>
      <c r="AD46">
        <v>0</v>
      </c>
      <c r="AE46">
        <v>37.821176000000001</v>
      </c>
      <c r="AF46">
        <v>9.1372370000000007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1.053695</v>
      </c>
      <c r="AO46">
        <v>0</v>
      </c>
      <c r="AP46">
        <v>0</v>
      </c>
      <c r="AQ46">
        <v>0</v>
      </c>
      <c r="AR46">
        <v>50.231999999999999</v>
      </c>
      <c r="AS46">
        <v>0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93.312944999999985</v>
      </c>
      <c r="BA46">
        <f t="shared" si="1"/>
        <v>3082.9549630000001</v>
      </c>
      <c r="BD46">
        <v>2.1322199999999998</v>
      </c>
      <c r="BE46">
        <v>0</v>
      </c>
      <c r="BF46">
        <v>2.2145999999999999E-2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6.3378810000000003</v>
      </c>
      <c r="BS46">
        <v>0</v>
      </c>
      <c r="BT46">
        <v>0</v>
      </c>
      <c r="BU46">
        <v>2.6434449999999998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1.67</v>
      </c>
      <c r="CC46">
        <v>0.56999999999999995</v>
      </c>
      <c r="CD46">
        <v>1.73</v>
      </c>
      <c r="CE46">
        <v>0</v>
      </c>
      <c r="CF46">
        <v>0.23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3.5181619999999998</v>
      </c>
      <c r="CO46">
        <v>3.03</v>
      </c>
      <c r="CP46">
        <v>4.2338469999999999</v>
      </c>
      <c r="CQ46">
        <v>1.3616889999999999</v>
      </c>
      <c r="CR46">
        <v>3.57</v>
      </c>
      <c r="CS46">
        <v>2.3361209999999999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93.312944999999985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132.710689</v>
      </c>
      <c r="Q47">
        <v>22.444044999999999</v>
      </c>
      <c r="R47">
        <v>44.326064000000002</v>
      </c>
      <c r="S47">
        <v>27.350811</v>
      </c>
      <c r="T47">
        <v>2.392833</v>
      </c>
      <c r="U47">
        <v>309.375</v>
      </c>
      <c r="V47">
        <v>20.731850000000001</v>
      </c>
      <c r="W47">
        <v>46.399079999999998</v>
      </c>
      <c r="X47">
        <v>147.515625</v>
      </c>
      <c r="Y47">
        <v>0</v>
      </c>
      <c r="Z47">
        <v>19.6614</v>
      </c>
      <c r="AA47">
        <v>0</v>
      </c>
      <c r="AB47">
        <v>15.349422000000001</v>
      </c>
      <c r="AC47">
        <v>0</v>
      </c>
      <c r="AD47">
        <v>0</v>
      </c>
      <c r="AE47">
        <v>37.821176000000001</v>
      </c>
      <c r="AF47">
        <v>9.1372370000000007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1.053695</v>
      </c>
      <c r="AO47">
        <v>0</v>
      </c>
      <c r="AP47">
        <v>0</v>
      </c>
      <c r="AQ47">
        <v>0</v>
      </c>
      <c r="AR47">
        <v>52.991999999999997</v>
      </c>
      <c r="AS47">
        <v>0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93.312797999999987</v>
      </c>
      <c r="BA47">
        <f t="shared" si="1"/>
        <v>3093.0106850000002</v>
      </c>
      <c r="BD47">
        <v>2.1322199999999998</v>
      </c>
      <c r="BE47">
        <v>0</v>
      </c>
      <c r="BF47">
        <v>2.1999000000000001E-2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6.3378810000000003</v>
      </c>
      <c r="BS47">
        <v>0</v>
      </c>
      <c r="BT47">
        <v>0</v>
      </c>
      <c r="BU47">
        <v>2.6434449999999998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1.67</v>
      </c>
      <c r="CC47">
        <v>0.56999999999999995</v>
      </c>
      <c r="CD47">
        <v>1.73</v>
      </c>
      <c r="CE47">
        <v>0</v>
      </c>
      <c r="CF47">
        <v>0.23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3.5181619999999998</v>
      </c>
      <c r="CO47">
        <v>3.03</v>
      </c>
      <c r="CP47">
        <v>4.2338469999999999</v>
      </c>
      <c r="CQ47">
        <v>1.3616889999999999</v>
      </c>
      <c r="CR47">
        <v>3.57</v>
      </c>
      <c r="CS47">
        <v>2.3361209999999999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93.312797999999987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132.710689</v>
      </c>
      <c r="Q48">
        <v>22.444044999999999</v>
      </c>
      <c r="R48">
        <v>44.326064000000002</v>
      </c>
      <c r="S48">
        <v>27.350811</v>
      </c>
      <c r="T48">
        <v>2.392833</v>
      </c>
      <c r="U48">
        <v>309.375</v>
      </c>
      <c r="V48">
        <v>20.731850000000001</v>
      </c>
      <c r="W48">
        <v>46.399079999999998</v>
      </c>
      <c r="X48">
        <v>147.515625</v>
      </c>
      <c r="Y48">
        <v>0</v>
      </c>
      <c r="Z48">
        <v>19.6614</v>
      </c>
      <c r="AA48">
        <v>0</v>
      </c>
      <c r="AB48">
        <v>15.349422000000001</v>
      </c>
      <c r="AC48">
        <v>0</v>
      </c>
      <c r="AD48">
        <v>0</v>
      </c>
      <c r="AE48">
        <v>37.821176000000001</v>
      </c>
      <c r="AF48">
        <v>9.1372370000000007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1.053695</v>
      </c>
      <c r="AO48">
        <v>0</v>
      </c>
      <c r="AP48">
        <v>0</v>
      </c>
      <c r="AQ48">
        <v>0</v>
      </c>
      <c r="AR48">
        <v>52.991999999999997</v>
      </c>
      <c r="AS48">
        <v>0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93.312797999999987</v>
      </c>
      <c r="BA48">
        <f t="shared" si="1"/>
        <v>3093.0106850000002</v>
      </c>
      <c r="BD48">
        <v>2.1322199999999998</v>
      </c>
      <c r="BE48">
        <v>0</v>
      </c>
      <c r="BF48">
        <v>2.1999000000000001E-2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6.3378810000000003</v>
      </c>
      <c r="BS48">
        <v>0</v>
      </c>
      <c r="BT48">
        <v>0</v>
      </c>
      <c r="BU48">
        <v>2.6434449999999998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1.67</v>
      </c>
      <c r="CC48">
        <v>0.56999999999999995</v>
      </c>
      <c r="CD48">
        <v>1.73</v>
      </c>
      <c r="CE48">
        <v>0</v>
      </c>
      <c r="CF48">
        <v>0.23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3.5181619999999998</v>
      </c>
      <c r="CO48">
        <v>3.03</v>
      </c>
      <c r="CP48">
        <v>4.2338469999999999</v>
      </c>
      <c r="CQ48">
        <v>1.3616889999999999</v>
      </c>
      <c r="CR48">
        <v>3.57</v>
      </c>
      <c r="CS48">
        <v>2.3361209999999999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93.312797999999987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132.710689</v>
      </c>
      <c r="Q49">
        <v>22.444044999999999</v>
      </c>
      <c r="R49">
        <v>44.326064000000002</v>
      </c>
      <c r="S49">
        <v>27.350811</v>
      </c>
      <c r="T49">
        <v>2.392833</v>
      </c>
      <c r="U49">
        <v>309.375</v>
      </c>
      <c r="V49">
        <v>20.731850000000001</v>
      </c>
      <c r="W49">
        <v>46.399079999999998</v>
      </c>
      <c r="X49">
        <v>147.515625</v>
      </c>
      <c r="Y49">
        <v>0</v>
      </c>
      <c r="Z49">
        <v>19.6614</v>
      </c>
      <c r="AA49">
        <v>0</v>
      </c>
      <c r="AB49">
        <v>15.349422000000001</v>
      </c>
      <c r="AC49">
        <v>0</v>
      </c>
      <c r="AD49">
        <v>0</v>
      </c>
      <c r="AE49">
        <v>37.821176000000001</v>
      </c>
      <c r="AF49">
        <v>9.1372370000000007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48.804000000000002</v>
      </c>
      <c r="AM49">
        <v>18.108732</v>
      </c>
      <c r="AN49">
        <v>1.053695</v>
      </c>
      <c r="AO49">
        <v>0</v>
      </c>
      <c r="AP49">
        <v>0</v>
      </c>
      <c r="AQ49">
        <v>0</v>
      </c>
      <c r="AR49">
        <v>50.231999999999999</v>
      </c>
      <c r="AS49">
        <v>0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93.167270999999985</v>
      </c>
      <c r="BA49">
        <f t="shared" si="1"/>
        <v>3090.1051579999998</v>
      </c>
      <c r="BD49">
        <v>2.1322199999999998</v>
      </c>
      <c r="BE49">
        <v>0</v>
      </c>
      <c r="BF49">
        <v>2.1999000000000001E-2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6.3378810000000003</v>
      </c>
      <c r="BS49">
        <v>0</v>
      </c>
      <c r="BT49">
        <v>0</v>
      </c>
      <c r="BU49">
        <v>2.5679180000000001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1.67</v>
      </c>
      <c r="CC49">
        <v>0.56999999999999995</v>
      </c>
      <c r="CD49">
        <v>1.67</v>
      </c>
      <c r="CE49">
        <v>0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3.5181619999999998</v>
      </c>
      <c r="CO49">
        <v>3.03</v>
      </c>
      <c r="CP49">
        <v>4.2338469999999999</v>
      </c>
      <c r="CQ49">
        <v>1.3616889999999999</v>
      </c>
      <c r="CR49">
        <v>3.57</v>
      </c>
      <c r="CS49">
        <v>2.3361209999999999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93.167270999999985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132.710689</v>
      </c>
      <c r="Q50">
        <v>22.444044999999999</v>
      </c>
      <c r="R50">
        <v>44.326064000000002</v>
      </c>
      <c r="S50">
        <v>27.350811</v>
      </c>
      <c r="T50">
        <v>2.392833</v>
      </c>
      <c r="U50">
        <v>309.375</v>
      </c>
      <c r="V50">
        <v>20.731850000000001</v>
      </c>
      <c r="W50">
        <v>46.399079999999998</v>
      </c>
      <c r="X50">
        <v>147.515625</v>
      </c>
      <c r="Y50">
        <v>0</v>
      </c>
      <c r="Z50">
        <v>19.6614</v>
      </c>
      <c r="AA50">
        <v>0</v>
      </c>
      <c r="AB50">
        <v>15.349422000000001</v>
      </c>
      <c r="AC50">
        <v>0</v>
      </c>
      <c r="AD50">
        <v>0</v>
      </c>
      <c r="AE50">
        <v>37.821176000000001</v>
      </c>
      <c r="AF50">
        <v>9.1372370000000007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48.804000000000002</v>
      </c>
      <c r="AM50">
        <v>18.108732</v>
      </c>
      <c r="AN50">
        <v>1.053695</v>
      </c>
      <c r="AO50">
        <v>0</v>
      </c>
      <c r="AP50">
        <v>0</v>
      </c>
      <c r="AQ50">
        <v>0</v>
      </c>
      <c r="AR50">
        <v>50.231999999999999</v>
      </c>
      <c r="AS50">
        <v>0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93.147270999999989</v>
      </c>
      <c r="BA50">
        <f t="shared" si="1"/>
        <v>3090.0851579999999</v>
      </c>
      <c r="BD50">
        <v>2.1322199999999998</v>
      </c>
      <c r="BE50">
        <v>0</v>
      </c>
      <c r="BF50">
        <v>2.1999000000000001E-2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6.3378810000000003</v>
      </c>
      <c r="BS50">
        <v>0</v>
      </c>
      <c r="BT50">
        <v>0</v>
      </c>
      <c r="BU50">
        <v>2.5679180000000001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1.67</v>
      </c>
      <c r="CC50">
        <v>0.56999999999999995</v>
      </c>
      <c r="CD50">
        <v>1.67</v>
      </c>
      <c r="CE50">
        <v>0</v>
      </c>
      <c r="CF50">
        <v>0.2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3.5181619999999998</v>
      </c>
      <c r="CO50">
        <v>3.03</v>
      </c>
      <c r="CP50">
        <v>4.2338469999999999</v>
      </c>
      <c r="CQ50">
        <v>1.3616889999999999</v>
      </c>
      <c r="CR50">
        <v>3.57</v>
      </c>
      <c r="CS50">
        <v>2.3361209999999999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93.147270999999989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132.710689</v>
      </c>
      <c r="Q51">
        <v>22.444044999999999</v>
      </c>
      <c r="R51">
        <v>44.326064000000002</v>
      </c>
      <c r="S51">
        <v>27.350811</v>
      </c>
      <c r="T51">
        <v>2.392833</v>
      </c>
      <c r="U51">
        <v>309.375</v>
      </c>
      <c r="V51">
        <v>20.731850000000001</v>
      </c>
      <c r="W51">
        <v>46.399079999999998</v>
      </c>
      <c r="X51">
        <v>147.515625</v>
      </c>
      <c r="Y51">
        <v>0</v>
      </c>
      <c r="Z51">
        <v>19.6614</v>
      </c>
      <c r="AA51">
        <v>0</v>
      </c>
      <c r="AB51">
        <v>15.349422000000001</v>
      </c>
      <c r="AC51">
        <v>0</v>
      </c>
      <c r="AD51">
        <v>0</v>
      </c>
      <c r="AE51">
        <v>37.821176000000001</v>
      </c>
      <c r="AF51">
        <v>9.1372370000000007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62.747999999999998</v>
      </c>
      <c r="AM51">
        <v>18.108732</v>
      </c>
      <c r="AN51">
        <v>1.053695</v>
      </c>
      <c r="AO51">
        <v>0</v>
      </c>
      <c r="AP51">
        <v>0</v>
      </c>
      <c r="AQ51">
        <v>0</v>
      </c>
      <c r="AR51">
        <v>50.231999999999999</v>
      </c>
      <c r="AS51">
        <v>0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93.13703799999999</v>
      </c>
      <c r="BA51">
        <f t="shared" si="1"/>
        <v>3101.4241489999999</v>
      </c>
      <c r="BD51">
        <v>2.1322199999999998</v>
      </c>
      <c r="BE51">
        <v>0</v>
      </c>
      <c r="BF51">
        <v>2.1923999999999999E-2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6.3378810000000003</v>
      </c>
      <c r="BS51">
        <v>0</v>
      </c>
      <c r="BT51">
        <v>0</v>
      </c>
      <c r="BU51">
        <v>2.5679180000000001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1.67</v>
      </c>
      <c r="CC51">
        <v>0.56999999999999995</v>
      </c>
      <c r="CD51">
        <v>1.67</v>
      </c>
      <c r="CE51">
        <v>0</v>
      </c>
      <c r="CF51">
        <v>0.19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3.5181619999999998</v>
      </c>
      <c r="CO51">
        <v>3.03</v>
      </c>
      <c r="CP51">
        <v>4.2338469999999999</v>
      </c>
      <c r="CQ51">
        <v>1.3616889999999999</v>
      </c>
      <c r="CR51">
        <v>3.57</v>
      </c>
      <c r="CS51">
        <v>2.3361209999999999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93.13703799999999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132.710689</v>
      </c>
      <c r="Q52">
        <v>22.444044999999999</v>
      </c>
      <c r="R52">
        <v>44.326064000000002</v>
      </c>
      <c r="S52">
        <v>27.350811</v>
      </c>
      <c r="T52">
        <v>2.392833</v>
      </c>
      <c r="U52">
        <v>309.375</v>
      </c>
      <c r="V52">
        <v>20.731850000000001</v>
      </c>
      <c r="W52">
        <v>46.399079999999998</v>
      </c>
      <c r="X52">
        <v>147.515625</v>
      </c>
      <c r="Y52">
        <v>0</v>
      </c>
      <c r="Z52">
        <v>19.6614</v>
      </c>
      <c r="AA52">
        <v>0</v>
      </c>
      <c r="AB52">
        <v>15.349422000000001</v>
      </c>
      <c r="AC52">
        <v>0</v>
      </c>
      <c r="AD52">
        <v>0</v>
      </c>
      <c r="AE52">
        <v>37.821176000000001</v>
      </c>
      <c r="AF52">
        <v>9.1372370000000007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62.747999999999998</v>
      </c>
      <c r="AM52">
        <v>18.108732</v>
      </c>
      <c r="AN52">
        <v>1.053695</v>
      </c>
      <c r="AO52">
        <v>0</v>
      </c>
      <c r="AP52">
        <v>0</v>
      </c>
      <c r="AQ52">
        <v>0</v>
      </c>
      <c r="AR52">
        <v>50.231999999999999</v>
      </c>
      <c r="AS52">
        <v>0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93.13703799999999</v>
      </c>
      <c r="BA52">
        <f t="shared" si="1"/>
        <v>3101.4241489999999</v>
      </c>
      <c r="BD52">
        <v>2.1322199999999998</v>
      </c>
      <c r="BE52">
        <v>0</v>
      </c>
      <c r="BF52">
        <v>2.1923999999999999E-2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6.3378810000000003</v>
      </c>
      <c r="BS52">
        <v>0</v>
      </c>
      <c r="BT52">
        <v>0</v>
      </c>
      <c r="BU52">
        <v>2.5679180000000001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1.67</v>
      </c>
      <c r="CC52">
        <v>0.56999999999999995</v>
      </c>
      <c r="CD52">
        <v>1.67</v>
      </c>
      <c r="CE52">
        <v>0</v>
      </c>
      <c r="CF52">
        <v>0.19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3.5181619999999998</v>
      </c>
      <c r="CO52">
        <v>3.03</v>
      </c>
      <c r="CP52">
        <v>4.2338469999999999</v>
      </c>
      <c r="CQ52">
        <v>1.3616889999999999</v>
      </c>
      <c r="CR52">
        <v>3.57</v>
      </c>
      <c r="CS52">
        <v>2.3361209999999999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93.13703799999999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132.710689</v>
      </c>
      <c r="Q53">
        <v>22.444044999999999</v>
      </c>
      <c r="R53">
        <v>44.326064000000002</v>
      </c>
      <c r="S53">
        <v>27.350811</v>
      </c>
      <c r="T53">
        <v>2.392833</v>
      </c>
      <c r="U53">
        <v>309.375</v>
      </c>
      <c r="V53">
        <v>20.731850000000001</v>
      </c>
      <c r="W53">
        <v>46.399079999999998</v>
      </c>
      <c r="X53">
        <v>147.515625</v>
      </c>
      <c r="Y53">
        <v>0</v>
      </c>
      <c r="Z53">
        <v>19.6614</v>
      </c>
      <c r="AA53">
        <v>0</v>
      </c>
      <c r="AB53">
        <v>15.349422000000001</v>
      </c>
      <c r="AC53">
        <v>0</v>
      </c>
      <c r="AD53">
        <v>0</v>
      </c>
      <c r="AE53">
        <v>37.821176000000001</v>
      </c>
      <c r="AF53">
        <v>9.1372370000000007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62.747999999999998</v>
      </c>
      <c r="AM53">
        <v>18.108732</v>
      </c>
      <c r="AN53">
        <v>1.053695</v>
      </c>
      <c r="AO53">
        <v>0</v>
      </c>
      <c r="AP53">
        <v>0</v>
      </c>
      <c r="AQ53">
        <v>0</v>
      </c>
      <c r="AR53">
        <v>50.231999999999999</v>
      </c>
      <c r="AS53">
        <v>0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93.026871999999983</v>
      </c>
      <c r="BA53">
        <f t="shared" si="1"/>
        <v>3101.313983</v>
      </c>
      <c r="BD53">
        <v>2.1322199999999998</v>
      </c>
      <c r="BE53">
        <v>0</v>
      </c>
      <c r="BF53">
        <v>2.1923999999999999E-2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6.3378810000000003</v>
      </c>
      <c r="BS53">
        <v>0</v>
      </c>
      <c r="BT53">
        <v>0</v>
      </c>
      <c r="BU53">
        <v>2.5679180000000001</v>
      </c>
      <c r="BV53">
        <v>1.222472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1.67</v>
      </c>
      <c r="CC53">
        <v>0.56999999999999995</v>
      </c>
      <c r="CD53">
        <v>1.67</v>
      </c>
      <c r="CE53">
        <v>0</v>
      </c>
      <c r="CF53">
        <v>0.19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3.5181619999999998</v>
      </c>
      <c r="CO53">
        <v>3.03</v>
      </c>
      <c r="CP53">
        <v>4.2338469999999999</v>
      </c>
      <c r="CQ53">
        <v>1.3616889999999999</v>
      </c>
      <c r="CR53">
        <v>3.57</v>
      </c>
      <c r="CS53">
        <v>2.3361209999999999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93.026871999999983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132.710689</v>
      </c>
      <c r="Q54">
        <v>22.444044999999999</v>
      </c>
      <c r="R54">
        <v>44.326064000000002</v>
      </c>
      <c r="S54">
        <v>27.350811</v>
      </c>
      <c r="T54">
        <v>2.392833</v>
      </c>
      <c r="U54">
        <v>309.375</v>
      </c>
      <c r="V54">
        <v>20.731850000000001</v>
      </c>
      <c r="W54">
        <v>46.399079999999998</v>
      </c>
      <c r="X54">
        <v>147.515625</v>
      </c>
      <c r="Y54">
        <v>0</v>
      </c>
      <c r="Z54">
        <v>19.6614</v>
      </c>
      <c r="AA54">
        <v>0</v>
      </c>
      <c r="AB54">
        <v>15.349422000000001</v>
      </c>
      <c r="AC54">
        <v>0</v>
      </c>
      <c r="AD54">
        <v>0</v>
      </c>
      <c r="AE54">
        <v>37.821176000000001</v>
      </c>
      <c r="AF54">
        <v>9.1372370000000007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62.747999999999998</v>
      </c>
      <c r="AM54">
        <v>18.108732</v>
      </c>
      <c r="AN54">
        <v>1.053695</v>
      </c>
      <c r="AO54">
        <v>0</v>
      </c>
      <c r="AP54">
        <v>0</v>
      </c>
      <c r="AQ54">
        <v>0</v>
      </c>
      <c r="AR54">
        <v>52.991999999999997</v>
      </c>
      <c r="AS54">
        <v>0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92.95687199999999</v>
      </c>
      <c r="BA54">
        <f t="shared" si="1"/>
        <v>3104.0039830000005</v>
      </c>
      <c r="BD54">
        <v>2.1322199999999998</v>
      </c>
      <c r="BE54">
        <v>0</v>
      </c>
      <c r="BF54">
        <v>2.1923999999999999E-2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6.3378810000000003</v>
      </c>
      <c r="BS54">
        <v>0</v>
      </c>
      <c r="BT54">
        <v>0</v>
      </c>
      <c r="BU54">
        <v>2.5679180000000001</v>
      </c>
      <c r="BV54">
        <v>1.222472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1.67</v>
      </c>
      <c r="CC54">
        <v>0.55000000000000004</v>
      </c>
      <c r="CD54">
        <v>1.61</v>
      </c>
      <c r="CE54">
        <v>0</v>
      </c>
      <c r="CF54">
        <v>0.2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3.5181619999999998</v>
      </c>
      <c r="CO54">
        <v>3.03</v>
      </c>
      <c r="CP54">
        <v>4.2338469999999999</v>
      </c>
      <c r="CQ54">
        <v>1.3616889999999999</v>
      </c>
      <c r="CR54">
        <v>3.57</v>
      </c>
      <c r="CS54">
        <v>2.3361209999999999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92.95687199999999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132.710689</v>
      </c>
      <c r="Q55">
        <v>22.444044999999999</v>
      </c>
      <c r="R55">
        <v>44.326064000000002</v>
      </c>
      <c r="S55">
        <v>27.350811</v>
      </c>
      <c r="T55">
        <v>2.392833</v>
      </c>
      <c r="U55">
        <v>309.375</v>
      </c>
      <c r="V55">
        <v>20.731850000000001</v>
      </c>
      <c r="W55">
        <v>46.399079999999998</v>
      </c>
      <c r="X55">
        <v>147.515625</v>
      </c>
      <c r="Y55">
        <v>0</v>
      </c>
      <c r="Z55">
        <v>19.6614</v>
      </c>
      <c r="AA55">
        <v>0</v>
      </c>
      <c r="AB55">
        <v>0</v>
      </c>
      <c r="AC55">
        <v>0</v>
      </c>
      <c r="AD55">
        <v>0</v>
      </c>
      <c r="AE55">
        <v>37.821176000000001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62.747999999999998</v>
      </c>
      <c r="AM55">
        <v>18.108732</v>
      </c>
      <c r="AN55">
        <v>1.053695</v>
      </c>
      <c r="AO55">
        <v>0</v>
      </c>
      <c r="AP55">
        <v>0</v>
      </c>
      <c r="AQ55">
        <v>0</v>
      </c>
      <c r="AR55">
        <v>52.991999999999997</v>
      </c>
      <c r="AS55">
        <v>0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92.976712999999975</v>
      </c>
      <c r="BA55">
        <f t="shared" si="1"/>
        <v>3088.6744020000006</v>
      </c>
      <c r="BD55">
        <v>2.1322199999999998</v>
      </c>
      <c r="BE55">
        <v>0</v>
      </c>
      <c r="BF55">
        <v>2.1923999999999999E-2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6.3378810000000003</v>
      </c>
      <c r="BS55">
        <v>0</v>
      </c>
      <c r="BT55">
        <v>0</v>
      </c>
      <c r="BU55">
        <v>2.5679180000000001</v>
      </c>
      <c r="BV55">
        <v>1.222472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1.67</v>
      </c>
      <c r="CC55">
        <v>0.55000000000000004</v>
      </c>
      <c r="CD55">
        <v>1.61</v>
      </c>
      <c r="CE55">
        <v>0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3.5181619999999998</v>
      </c>
      <c r="CO55">
        <v>3.03</v>
      </c>
      <c r="CP55">
        <v>4.2338469999999999</v>
      </c>
      <c r="CQ55">
        <v>1.3616889999999999</v>
      </c>
      <c r="CR55">
        <v>3.57</v>
      </c>
      <c r="CS55">
        <v>2.3361209999999999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92.976712999999975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132.710689</v>
      </c>
      <c r="Q56">
        <v>22.444044999999999</v>
      </c>
      <c r="R56">
        <v>44.326064000000002</v>
      </c>
      <c r="S56">
        <v>27.350811</v>
      </c>
      <c r="T56">
        <v>2.392833</v>
      </c>
      <c r="U56">
        <v>309.375</v>
      </c>
      <c r="V56">
        <v>20.731850000000001</v>
      </c>
      <c r="W56">
        <v>46.399079999999998</v>
      </c>
      <c r="X56">
        <v>147.515625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37.821176000000001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62.747999999999998</v>
      </c>
      <c r="AM56">
        <v>18.108732</v>
      </c>
      <c r="AN56">
        <v>1.053695</v>
      </c>
      <c r="AO56">
        <v>0</v>
      </c>
      <c r="AP56">
        <v>0</v>
      </c>
      <c r="AQ56">
        <v>0</v>
      </c>
      <c r="AR56">
        <v>50.231999999999999</v>
      </c>
      <c r="AS56">
        <v>0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92.976712999999975</v>
      </c>
      <c r="BA56">
        <f t="shared" si="1"/>
        <v>3085.9144020000003</v>
      </c>
      <c r="BD56">
        <v>2.1322199999999998</v>
      </c>
      <c r="BE56">
        <v>0</v>
      </c>
      <c r="BF56">
        <v>2.1923999999999999E-2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6.3378810000000003</v>
      </c>
      <c r="BS56">
        <v>0</v>
      </c>
      <c r="BT56">
        <v>0</v>
      </c>
      <c r="BU56">
        <v>2.5679180000000001</v>
      </c>
      <c r="BV56">
        <v>1.222472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1.67</v>
      </c>
      <c r="CC56">
        <v>0.55000000000000004</v>
      </c>
      <c r="CD56">
        <v>1.61</v>
      </c>
      <c r="CE56">
        <v>0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3.5181619999999998</v>
      </c>
      <c r="CO56">
        <v>3.03</v>
      </c>
      <c r="CP56">
        <v>4.2338469999999999</v>
      </c>
      <c r="CQ56">
        <v>1.3616889999999999</v>
      </c>
      <c r="CR56">
        <v>3.57</v>
      </c>
      <c r="CS56">
        <v>2.3361209999999999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92.976712999999975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132.710689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309.375</v>
      </c>
      <c r="V57">
        <v>20.731850000000001</v>
      </c>
      <c r="W57">
        <v>46.399079999999998</v>
      </c>
      <c r="X57">
        <v>147.515625</v>
      </c>
      <c r="Y57">
        <v>0</v>
      </c>
      <c r="Z57">
        <v>19.6614</v>
      </c>
      <c r="AA57">
        <v>0</v>
      </c>
      <c r="AB57">
        <v>0</v>
      </c>
      <c r="AC57">
        <v>0</v>
      </c>
      <c r="AD57">
        <v>0</v>
      </c>
      <c r="AE57">
        <v>37.821176000000001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48.804000000000002</v>
      </c>
      <c r="AM57">
        <v>18.108732</v>
      </c>
      <c r="AN57">
        <v>1.053695</v>
      </c>
      <c r="AO57">
        <v>0</v>
      </c>
      <c r="AP57">
        <v>0</v>
      </c>
      <c r="AQ57">
        <v>0</v>
      </c>
      <c r="AR57">
        <v>50.231999999999999</v>
      </c>
      <c r="AS57">
        <v>0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92.88593299999998</v>
      </c>
      <c r="BA57">
        <f t="shared" si="1"/>
        <v>3071.8796220000004</v>
      </c>
      <c r="BD57">
        <v>2.1322199999999998</v>
      </c>
      <c r="BE57">
        <v>0</v>
      </c>
      <c r="BF57">
        <v>2.1777000000000001E-2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6.3378810000000003</v>
      </c>
      <c r="BS57">
        <v>0</v>
      </c>
      <c r="BT57">
        <v>0</v>
      </c>
      <c r="BU57">
        <v>2.4772850000000002</v>
      </c>
      <c r="BV57">
        <v>1.222472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1.67</v>
      </c>
      <c r="CC57">
        <v>0.55000000000000004</v>
      </c>
      <c r="CD57">
        <v>1.61</v>
      </c>
      <c r="CE57">
        <v>0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3.5181619999999998</v>
      </c>
      <c r="CO57">
        <v>3.03</v>
      </c>
      <c r="CP57">
        <v>4.2338469999999999</v>
      </c>
      <c r="CQ57">
        <v>1.3616889999999999</v>
      </c>
      <c r="CR57">
        <v>3.57</v>
      </c>
      <c r="CS57">
        <v>2.3361209999999999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92.88593299999998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132.710689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309.375</v>
      </c>
      <c r="V58">
        <v>20.731850000000001</v>
      </c>
      <c r="W58">
        <v>46.399079999999998</v>
      </c>
      <c r="X58">
        <v>147.515625</v>
      </c>
      <c r="Y58">
        <v>0</v>
      </c>
      <c r="Z58">
        <v>19.6614</v>
      </c>
      <c r="AA58">
        <v>0</v>
      </c>
      <c r="AB58">
        <v>0</v>
      </c>
      <c r="AC58">
        <v>0</v>
      </c>
      <c r="AD58">
        <v>0</v>
      </c>
      <c r="AE58">
        <v>37.821176000000001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48.804000000000002</v>
      </c>
      <c r="AM58">
        <v>18.108732</v>
      </c>
      <c r="AN58">
        <v>1.053695</v>
      </c>
      <c r="AO58">
        <v>0</v>
      </c>
      <c r="AP58">
        <v>0</v>
      </c>
      <c r="AQ58">
        <v>0</v>
      </c>
      <c r="AR58">
        <v>50.231999999999999</v>
      </c>
      <c r="AS58">
        <v>0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92.88593299999998</v>
      </c>
      <c r="BA58">
        <f t="shared" si="1"/>
        <v>3071.8796220000004</v>
      </c>
      <c r="BD58">
        <v>2.1322199999999998</v>
      </c>
      <c r="BE58">
        <v>0</v>
      </c>
      <c r="BF58">
        <v>2.1777000000000001E-2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6.3378810000000003</v>
      </c>
      <c r="BS58">
        <v>0</v>
      </c>
      <c r="BT58">
        <v>0</v>
      </c>
      <c r="BU58">
        <v>2.4772850000000002</v>
      </c>
      <c r="BV58">
        <v>1.222472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1.67</v>
      </c>
      <c r="CC58">
        <v>0.55000000000000004</v>
      </c>
      <c r="CD58">
        <v>1.61</v>
      </c>
      <c r="CE58">
        <v>0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3.5181619999999998</v>
      </c>
      <c r="CO58">
        <v>3.03</v>
      </c>
      <c r="CP58">
        <v>4.2338469999999999</v>
      </c>
      <c r="CQ58">
        <v>1.3616889999999999</v>
      </c>
      <c r="CR58">
        <v>3.57</v>
      </c>
      <c r="CS58">
        <v>2.3361209999999999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92.88593299999998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132.710689</v>
      </c>
      <c r="Q59">
        <v>22.444044999999999</v>
      </c>
      <c r="R59">
        <v>44.326064000000002</v>
      </c>
      <c r="S59">
        <v>27.350811</v>
      </c>
      <c r="T59">
        <v>2.392833</v>
      </c>
      <c r="U59">
        <v>309.375</v>
      </c>
      <c r="V59">
        <v>20.731850000000001</v>
      </c>
      <c r="W59">
        <v>46.399079999999998</v>
      </c>
      <c r="X59">
        <v>147.515625</v>
      </c>
      <c r="Y59">
        <v>0</v>
      </c>
      <c r="Z59">
        <v>19.6614</v>
      </c>
      <c r="AA59">
        <v>0</v>
      </c>
      <c r="AB59">
        <v>0</v>
      </c>
      <c r="AC59">
        <v>0</v>
      </c>
      <c r="AD59">
        <v>0</v>
      </c>
      <c r="AE59">
        <v>37.821176000000001</v>
      </c>
      <c r="AF59">
        <v>0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48.804000000000002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13.247999999999999</v>
      </c>
      <c r="AS59">
        <v>0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92.974499999999978</v>
      </c>
      <c r="BA59">
        <f t="shared" si="1"/>
        <v>3025.8469520000003</v>
      </c>
      <c r="BD59">
        <v>2.1322199999999998</v>
      </c>
      <c r="BE59">
        <v>0</v>
      </c>
      <c r="BF59">
        <v>2.1777000000000001E-2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6.3378810000000003</v>
      </c>
      <c r="BS59">
        <v>0</v>
      </c>
      <c r="BT59">
        <v>0</v>
      </c>
      <c r="BU59">
        <v>2.4772850000000002</v>
      </c>
      <c r="BV59">
        <v>1.222472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1.78</v>
      </c>
      <c r="CC59">
        <v>0.55000000000000004</v>
      </c>
      <c r="CD59">
        <v>1.61</v>
      </c>
      <c r="CE59">
        <v>0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3.5181619999999998</v>
      </c>
      <c r="CO59">
        <v>3.03</v>
      </c>
      <c r="CP59">
        <v>4.2338469999999999</v>
      </c>
      <c r="CQ59">
        <v>1.3616889999999999</v>
      </c>
      <c r="CR59">
        <v>3.57</v>
      </c>
      <c r="CS59">
        <v>2.3146879999999999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92.974499999999978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132.710689</v>
      </c>
      <c r="Q60">
        <v>22.444044999999999</v>
      </c>
      <c r="R60">
        <v>44.326064000000002</v>
      </c>
      <c r="S60">
        <v>27.350811</v>
      </c>
      <c r="T60">
        <v>2.392833</v>
      </c>
      <c r="U60">
        <v>309.375</v>
      </c>
      <c r="V60">
        <v>20.731850000000001</v>
      </c>
      <c r="W60">
        <v>46.399079999999998</v>
      </c>
      <c r="X60">
        <v>147.515625</v>
      </c>
      <c r="Y60">
        <v>0</v>
      </c>
      <c r="Z60">
        <v>19.6614</v>
      </c>
      <c r="AA60">
        <v>0</v>
      </c>
      <c r="AB60">
        <v>0</v>
      </c>
      <c r="AC60">
        <v>0</v>
      </c>
      <c r="AD60">
        <v>0</v>
      </c>
      <c r="AE60">
        <v>37.821176000000001</v>
      </c>
      <c r="AF60">
        <v>0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48.804000000000002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4.4160000000000004</v>
      </c>
      <c r="AS60">
        <v>0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93.124499999999983</v>
      </c>
      <c r="BA60">
        <f t="shared" si="1"/>
        <v>3017.1649520000005</v>
      </c>
      <c r="BD60">
        <v>2.1322199999999998</v>
      </c>
      <c r="BE60">
        <v>0</v>
      </c>
      <c r="BF60">
        <v>2.1777000000000001E-2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6.3378810000000003</v>
      </c>
      <c r="BS60">
        <v>0</v>
      </c>
      <c r="BT60">
        <v>0</v>
      </c>
      <c r="BU60">
        <v>2.4772850000000002</v>
      </c>
      <c r="BV60">
        <v>1.222472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1.78</v>
      </c>
      <c r="CC60">
        <v>0.55000000000000004</v>
      </c>
      <c r="CD60">
        <v>1.61</v>
      </c>
      <c r="CE60">
        <v>0.15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3.5181619999999998</v>
      </c>
      <c r="CO60">
        <v>3.03</v>
      </c>
      <c r="CP60">
        <v>4.2338469999999999</v>
      </c>
      <c r="CQ60">
        <v>1.3616889999999999</v>
      </c>
      <c r="CR60">
        <v>3.57</v>
      </c>
      <c r="CS60">
        <v>2.3146879999999999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93.124499999999983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132.710689</v>
      </c>
      <c r="Q61">
        <v>22.444044999999999</v>
      </c>
      <c r="R61">
        <v>44.326064000000002</v>
      </c>
      <c r="S61">
        <v>27.350811</v>
      </c>
      <c r="T61">
        <v>2.392833</v>
      </c>
      <c r="U61">
        <v>309.375</v>
      </c>
      <c r="V61">
        <v>20.731850000000001</v>
      </c>
      <c r="W61">
        <v>46.399079999999998</v>
      </c>
      <c r="X61">
        <v>147.515625</v>
      </c>
      <c r="Y61">
        <v>0</v>
      </c>
      <c r="Z61">
        <v>19.6614</v>
      </c>
      <c r="AA61">
        <v>0</v>
      </c>
      <c r="AB61">
        <v>0</v>
      </c>
      <c r="AC61">
        <v>0</v>
      </c>
      <c r="AD61">
        <v>0</v>
      </c>
      <c r="AE61">
        <v>37.821176000000001</v>
      </c>
      <c r="AF61">
        <v>0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48.804000000000002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4.4160000000000004</v>
      </c>
      <c r="AS61">
        <v>0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93.124499999999983</v>
      </c>
      <c r="BA61">
        <f t="shared" si="1"/>
        <v>3017.1649520000005</v>
      </c>
      <c r="BD61">
        <v>2.1322199999999998</v>
      </c>
      <c r="BE61">
        <v>0</v>
      </c>
      <c r="BF61">
        <v>2.1777000000000001E-2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6.3378810000000003</v>
      </c>
      <c r="BS61">
        <v>0</v>
      </c>
      <c r="BT61">
        <v>0</v>
      </c>
      <c r="BU61">
        <v>2.4772850000000002</v>
      </c>
      <c r="BV61">
        <v>1.222472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1.78</v>
      </c>
      <c r="CC61">
        <v>0.55000000000000004</v>
      </c>
      <c r="CD61">
        <v>1.61</v>
      </c>
      <c r="CE61">
        <v>0.15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3.5181619999999998</v>
      </c>
      <c r="CO61">
        <v>3.03</v>
      </c>
      <c r="CP61">
        <v>4.2338469999999999</v>
      </c>
      <c r="CQ61">
        <v>1.3616889999999999</v>
      </c>
      <c r="CR61">
        <v>3.57</v>
      </c>
      <c r="CS61">
        <v>2.3146879999999999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93.124499999999983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132.710689</v>
      </c>
      <c r="Q62">
        <v>22.444044999999999</v>
      </c>
      <c r="R62">
        <v>44.326064000000002</v>
      </c>
      <c r="S62">
        <v>27.350811</v>
      </c>
      <c r="T62">
        <v>2.392833</v>
      </c>
      <c r="U62">
        <v>309.375</v>
      </c>
      <c r="V62">
        <v>20.731850000000001</v>
      </c>
      <c r="W62">
        <v>46.399079999999998</v>
      </c>
      <c r="X62">
        <v>147.515625</v>
      </c>
      <c r="Y62">
        <v>0</v>
      </c>
      <c r="Z62">
        <v>19.6614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0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48.804000000000002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13.247999999999999</v>
      </c>
      <c r="AS62">
        <v>0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93.144499999999979</v>
      </c>
      <c r="BA62">
        <f t="shared" si="1"/>
        <v>3026.0169520000004</v>
      </c>
      <c r="BD62">
        <v>2.1322199999999998</v>
      </c>
      <c r="BE62">
        <v>0</v>
      </c>
      <c r="BF62">
        <v>2.1777000000000001E-2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6.3378810000000003</v>
      </c>
      <c r="BS62">
        <v>0</v>
      </c>
      <c r="BT62">
        <v>0</v>
      </c>
      <c r="BU62">
        <v>2.4772850000000002</v>
      </c>
      <c r="BV62">
        <v>1.222472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1.78</v>
      </c>
      <c r="CC62">
        <v>0.53</v>
      </c>
      <c r="CD62">
        <v>1.57</v>
      </c>
      <c r="CE62">
        <v>0.23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3.5181619999999998</v>
      </c>
      <c r="CO62">
        <v>3.03</v>
      </c>
      <c r="CP62">
        <v>4.2338469999999999</v>
      </c>
      <c r="CQ62">
        <v>1.3616889999999999</v>
      </c>
      <c r="CR62">
        <v>3.57</v>
      </c>
      <c r="CS62">
        <v>2.3146879999999999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93.144499999999979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132.710689</v>
      </c>
      <c r="Q63">
        <v>22.444044999999999</v>
      </c>
      <c r="R63">
        <v>44.326064000000002</v>
      </c>
      <c r="S63">
        <v>27.350811</v>
      </c>
      <c r="T63">
        <v>2.392833</v>
      </c>
      <c r="U63">
        <v>309.375</v>
      </c>
      <c r="V63">
        <v>20.731850000000001</v>
      </c>
      <c r="W63">
        <v>46.399079999999998</v>
      </c>
      <c r="X63">
        <v>147.515625</v>
      </c>
      <c r="Y63">
        <v>0</v>
      </c>
      <c r="Z63">
        <v>19.6614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0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1.053695</v>
      </c>
      <c r="AO63">
        <v>0</v>
      </c>
      <c r="AP63">
        <v>0</v>
      </c>
      <c r="AQ63">
        <v>24.872147999999999</v>
      </c>
      <c r="AR63">
        <v>50.231999999999999</v>
      </c>
      <c r="AS63">
        <v>0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93.154499999999985</v>
      </c>
      <c r="BA63">
        <f t="shared" si="1"/>
        <v>3087.8831000000005</v>
      </c>
      <c r="BD63">
        <v>2.1322199999999998</v>
      </c>
      <c r="BE63">
        <v>0</v>
      </c>
      <c r="BF63">
        <v>2.1777000000000001E-2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6.3378810000000003</v>
      </c>
      <c r="BS63">
        <v>0</v>
      </c>
      <c r="BT63">
        <v>0</v>
      </c>
      <c r="BU63">
        <v>2.4772850000000002</v>
      </c>
      <c r="BV63">
        <v>1.222472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1.78</v>
      </c>
      <c r="CC63">
        <v>0.53</v>
      </c>
      <c r="CD63">
        <v>1.57</v>
      </c>
      <c r="CE63">
        <v>0.23</v>
      </c>
      <c r="CF63">
        <v>0.23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3.5181619999999998</v>
      </c>
      <c r="CO63">
        <v>3.03</v>
      </c>
      <c r="CP63">
        <v>4.2338469999999999</v>
      </c>
      <c r="CQ63">
        <v>1.3616889999999999</v>
      </c>
      <c r="CR63">
        <v>3.57</v>
      </c>
      <c r="CS63">
        <v>2.3146879999999999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93.154499999999985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132.710689</v>
      </c>
      <c r="Q64">
        <v>22.444044999999999</v>
      </c>
      <c r="R64">
        <v>44.326064000000002</v>
      </c>
      <c r="S64">
        <v>27.350811</v>
      </c>
      <c r="T64">
        <v>2.392833</v>
      </c>
      <c r="U64">
        <v>309.375</v>
      </c>
      <c r="V64">
        <v>20.731850000000001</v>
      </c>
      <c r="W64">
        <v>46.399079999999998</v>
      </c>
      <c r="X64">
        <v>147.515625</v>
      </c>
      <c r="Y64">
        <v>0</v>
      </c>
      <c r="Z64">
        <v>19.6614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0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1.053695</v>
      </c>
      <c r="AO64">
        <v>0</v>
      </c>
      <c r="AP64">
        <v>0</v>
      </c>
      <c r="AQ64">
        <v>37.308222000000001</v>
      </c>
      <c r="AR64">
        <v>50.231999999999999</v>
      </c>
      <c r="AS64">
        <v>0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93.184499999999986</v>
      </c>
      <c r="BA64">
        <f t="shared" si="1"/>
        <v>3116.8959390000005</v>
      </c>
      <c r="BD64">
        <v>2.1322199999999998</v>
      </c>
      <c r="BE64">
        <v>0</v>
      </c>
      <c r="BF64">
        <v>2.1777000000000001E-2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6.3378810000000003</v>
      </c>
      <c r="BS64">
        <v>0</v>
      </c>
      <c r="BT64">
        <v>0</v>
      </c>
      <c r="BU64">
        <v>2.4772850000000002</v>
      </c>
      <c r="BV64">
        <v>1.222472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1.78</v>
      </c>
      <c r="CC64">
        <v>0.53</v>
      </c>
      <c r="CD64">
        <v>1.57</v>
      </c>
      <c r="CE64">
        <v>0.26</v>
      </c>
      <c r="CF64">
        <v>0.23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3.5181619999999998</v>
      </c>
      <c r="CO64">
        <v>3.03</v>
      </c>
      <c r="CP64">
        <v>4.2338469999999999</v>
      </c>
      <c r="CQ64">
        <v>1.3616889999999999</v>
      </c>
      <c r="CR64">
        <v>3.57</v>
      </c>
      <c r="CS64">
        <v>2.3146879999999999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93.184499999999986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132.710689</v>
      </c>
      <c r="Q65">
        <v>22.444044999999999</v>
      </c>
      <c r="R65">
        <v>44.326064000000002</v>
      </c>
      <c r="S65">
        <v>27.350811</v>
      </c>
      <c r="T65">
        <v>2.392833</v>
      </c>
      <c r="U65">
        <v>309.375</v>
      </c>
      <c r="V65">
        <v>20.731850000000001</v>
      </c>
      <c r="W65">
        <v>46.399079999999998</v>
      </c>
      <c r="X65">
        <v>147.515625</v>
      </c>
      <c r="Y65">
        <v>0</v>
      </c>
      <c r="Z65">
        <v>19.6614</v>
      </c>
      <c r="AA65">
        <v>0</v>
      </c>
      <c r="AB65">
        <v>15.349422000000001</v>
      </c>
      <c r="AC65">
        <v>11.155201999999999</v>
      </c>
      <c r="AD65">
        <v>0</v>
      </c>
      <c r="AE65">
        <v>56.926780000000001</v>
      </c>
      <c r="AF65">
        <v>0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48.804000000000002</v>
      </c>
      <c r="AM65">
        <v>18.108732</v>
      </c>
      <c r="AN65">
        <v>1.053695</v>
      </c>
      <c r="AO65">
        <v>0</v>
      </c>
      <c r="AP65">
        <v>0</v>
      </c>
      <c r="AQ65">
        <v>49.744297000000003</v>
      </c>
      <c r="AR65">
        <v>50.231999999999999</v>
      </c>
      <c r="AS65">
        <v>0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93.26147899999998</v>
      </c>
      <c r="BA65">
        <f t="shared" si="1"/>
        <v>3158.472456</v>
      </c>
      <c r="BD65">
        <v>2.1322199999999998</v>
      </c>
      <c r="BE65">
        <v>0</v>
      </c>
      <c r="BF65">
        <v>2.1777000000000001E-2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6.41486</v>
      </c>
      <c r="BS65">
        <v>0</v>
      </c>
      <c r="BT65">
        <v>0</v>
      </c>
      <c r="BU65">
        <v>2.4772850000000002</v>
      </c>
      <c r="BV65">
        <v>1.222472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1.78</v>
      </c>
      <c r="CC65">
        <v>0.53</v>
      </c>
      <c r="CD65">
        <v>1.57</v>
      </c>
      <c r="CE65">
        <v>0.26</v>
      </c>
      <c r="CF65">
        <v>0.23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3.5181619999999998</v>
      </c>
      <c r="CO65">
        <v>3.03</v>
      </c>
      <c r="CP65">
        <v>4.2338469999999999</v>
      </c>
      <c r="CQ65">
        <v>1.3616889999999999</v>
      </c>
      <c r="CR65">
        <v>3.57</v>
      </c>
      <c r="CS65">
        <v>2.3146879999999999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93.26147899999998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132.710689</v>
      </c>
      <c r="Q66">
        <v>22.444044999999999</v>
      </c>
      <c r="R66">
        <v>44.326064000000002</v>
      </c>
      <c r="S66">
        <v>27.350811</v>
      </c>
      <c r="T66">
        <v>2.392833</v>
      </c>
      <c r="U66">
        <v>309.375</v>
      </c>
      <c r="V66">
        <v>20.731850000000001</v>
      </c>
      <c r="W66">
        <v>46.399079999999998</v>
      </c>
      <c r="X66">
        <v>147.515625</v>
      </c>
      <c r="Y66">
        <v>0</v>
      </c>
      <c r="Z66">
        <v>19.6614</v>
      </c>
      <c r="AA66">
        <v>0</v>
      </c>
      <c r="AB66">
        <v>15.349422000000001</v>
      </c>
      <c r="AC66">
        <v>11.155201999999999</v>
      </c>
      <c r="AD66">
        <v>0</v>
      </c>
      <c r="AE66">
        <v>56.926780000000001</v>
      </c>
      <c r="AF66">
        <v>0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48.804000000000002</v>
      </c>
      <c r="AM66">
        <v>18.108732</v>
      </c>
      <c r="AN66">
        <v>1.053695</v>
      </c>
      <c r="AO66">
        <v>0</v>
      </c>
      <c r="AP66">
        <v>0</v>
      </c>
      <c r="AQ66">
        <v>49.744297000000003</v>
      </c>
      <c r="AR66">
        <v>50.231999999999999</v>
      </c>
      <c r="AS66">
        <v>0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93.311478999999991</v>
      </c>
      <c r="BA66">
        <f t="shared" si="1"/>
        <v>3158.5224560000001</v>
      </c>
      <c r="BD66">
        <v>2.1322199999999998</v>
      </c>
      <c r="BE66">
        <v>0</v>
      </c>
      <c r="BF66">
        <v>2.1777000000000001E-2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6.41486</v>
      </c>
      <c r="BS66">
        <v>0</v>
      </c>
      <c r="BT66">
        <v>0</v>
      </c>
      <c r="BU66">
        <v>2.4772850000000002</v>
      </c>
      <c r="BV66">
        <v>1.222472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1.78</v>
      </c>
      <c r="CC66">
        <v>0.53</v>
      </c>
      <c r="CD66">
        <v>1.57</v>
      </c>
      <c r="CE66">
        <v>0.31</v>
      </c>
      <c r="CF66">
        <v>0.23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3.5181619999999998</v>
      </c>
      <c r="CO66">
        <v>3.03</v>
      </c>
      <c r="CP66">
        <v>4.2338469999999999</v>
      </c>
      <c r="CQ66">
        <v>1.3616889999999999</v>
      </c>
      <c r="CR66">
        <v>3.57</v>
      </c>
      <c r="CS66">
        <v>2.3146879999999999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93.311478999999991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131.957776</v>
      </c>
      <c r="Q67">
        <v>22.444044999999999</v>
      </c>
      <c r="R67">
        <v>44.326064000000002</v>
      </c>
      <c r="S67">
        <v>27.350811</v>
      </c>
      <c r="T67">
        <v>2.392833</v>
      </c>
      <c r="U67">
        <v>318.375</v>
      </c>
      <c r="V67">
        <v>20.731850000000001</v>
      </c>
      <c r="W67">
        <v>46.399079999999998</v>
      </c>
      <c r="X67">
        <v>147.515625</v>
      </c>
      <c r="Y67">
        <v>0</v>
      </c>
      <c r="Z67">
        <v>19.6614</v>
      </c>
      <c r="AA67">
        <v>0</v>
      </c>
      <c r="AB67">
        <v>30.855471999999999</v>
      </c>
      <c r="AC67">
        <v>11.155201999999999</v>
      </c>
      <c r="AD67">
        <v>0</v>
      </c>
      <c r="AE67">
        <v>56.926780000000001</v>
      </c>
      <c r="AF67">
        <v>0</v>
      </c>
      <c r="AG67">
        <v>48.377482999999998</v>
      </c>
      <c r="AH67">
        <v>21.513719999999999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49.744297000000003</v>
      </c>
      <c r="AR67">
        <v>4.4160000000000004</v>
      </c>
      <c r="AS67">
        <v>0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93.974713999999977</v>
      </c>
      <c r="BA67">
        <f t="shared" si="1"/>
        <v>3148.4493240000002</v>
      </c>
      <c r="BD67">
        <v>2.1322199999999998</v>
      </c>
      <c r="BE67">
        <v>0</v>
      </c>
      <c r="BF67">
        <v>2.1703E-2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6.41486</v>
      </c>
      <c r="BS67">
        <v>0</v>
      </c>
      <c r="BT67">
        <v>0</v>
      </c>
      <c r="BU67">
        <v>2.4772850000000002</v>
      </c>
      <c r="BV67">
        <v>1.222472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1.78</v>
      </c>
      <c r="CC67">
        <v>0.53</v>
      </c>
      <c r="CD67">
        <v>1.57</v>
      </c>
      <c r="CE67">
        <v>0.31</v>
      </c>
      <c r="CF67">
        <v>0.23</v>
      </c>
      <c r="CG67">
        <v>3.78</v>
      </c>
      <c r="CH67">
        <v>0.66330900000000004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3.5181619999999998</v>
      </c>
      <c r="CO67">
        <v>3.03</v>
      </c>
      <c r="CP67">
        <v>4.2338469999999999</v>
      </c>
      <c r="CQ67">
        <v>1.3616889999999999</v>
      </c>
      <c r="CR67">
        <v>3.57</v>
      </c>
      <c r="CS67">
        <v>2.3146879999999999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93.974713999999977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131.957776</v>
      </c>
      <c r="Q68">
        <v>22.444044999999999</v>
      </c>
      <c r="R68">
        <v>44.326064000000002</v>
      </c>
      <c r="S68">
        <v>27.350811</v>
      </c>
      <c r="T68">
        <v>2.392833</v>
      </c>
      <c r="U68">
        <v>318.375</v>
      </c>
      <c r="V68">
        <v>20.731850000000001</v>
      </c>
      <c r="W68">
        <v>46.399079999999998</v>
      </c>
      <c r="X68">
        <v>147.515625</v>
      </c>
      <c r="Y68">
        <v>0</v>
      </c>
      <c r="Z68">
        <v>19.6614</v>
      </c>
      <c r="AA68">
        <v>0</v>
      </c>
      <c r="AB68">
        <v>30.855471999999999</v>
      </c>
      <c r="AC68">
        <v>11.155201999999999</v>
      </c>
      <c r="AD68">
        <v>0</v>
      </c>
      <c r="AE68">
        <v>56.926780000000001</v>
      </c>
      <c r="AF68">
        <v>0</v>
      </c>
      <c r="AG68">
        <v>48.377482999999998</v>
      </c>
      <c r="AH68">
        <v>43.027439999999999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49.744297000000003</v>
      </c>
      <c r="AR68">
        <v>4.4160000000000004</v>
      </c>
      <c r="AS68">
        <v>0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94.638023999999987</v>
      </c>
      <c r="BA68">
        <f t="shared" ref="BA68:BA98" si="4">SUM(B68:AZ68)</f>
        <v>3170.626354</v>
      </c>
      <c r="BD68">
        <v>2.1322199999999998</v>
      </c>
      <c r="BE68">
        <v>0</v>
      </c>
      <c r="BF68">
        <v>2.1703E-2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6.41486</v>
      </c>
      <c r="BS68">
        <v>0</v>
      </c>
      <c r="BT68">
        <v>0</v>
      </c>
      <c r="BU68">
        <v>2.4772850000000002</v>
      </c>
      <c r="BV68">
        <v>1.222472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1.78</v>
      </c>
      <c r="CC68">
        <v>0.53</v>
      </c>
      <c r="CD68">
        <v>1.57</v>
      </c>
      <c r="CE68">
        <v>0.31</v>
      </c>
      <c r="CF68">
        <v>0.23</v>
      </c>
      <c r="CG68">
        <v>3.78</v>
      </c>
      <c r="CH68">
        <v>1.326619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3.5181619999999998</v>
      </c>
      <c r="CO68">
        <v>3.03</v>
      </c>
      <c r="CP68">
        <v>4.2338469999999999</v>
      </c>
      <c r="CQ68">
        <v>1.3616889999999999</v>
      </c>
      <c r="CR68">
        <v>3.57</v>
      </c>
      <c r="CS68">
        <v>2.3146879999999999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94.638023999999987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131.957776</v>
      </c>
      <c r="Q69">
        <v>22.444044999999999</v>
      </c>
      <c r="R69">
        <v>44.326064000000002</v>
      </c>
      <c r="S69">
        <v>27.350811</v>
      </c>
      <c r="T69">
        <v>2.392833</v>
      </c>
      <c r="U69">
        <v>318.375</v>
      </c>
      <c r="V69">
        <v>20.731850000000001</v>
      </c>
      <c r="W69">
        <v>46.399079999999998</v>
      </c>
      <c r="X69">
        <v>147.515625</v>
      </c>
      <c r="Y69">
        <v>0</v>
      </c>
      <c r="Z69">
        <v>19.6614</v>
      </c>
      <c r="AA69">
        <v>12.64</v>
      </c>
      <c r="AB69">
        <v>30.855471999999999</v>
      </c>
      <c r="AC69">
        <v>22.310403000000001</v>
      </c>
      <c r="AD69">
        <v>0</v>
      </c>
      <c r="AE69">
        <v>56.926780000000001</v>
      </c>
      <c r="AF69">
        <v>0</v>
      </c>
      <c r="AG69">
        <v>48.377482999999998</v>
      </c>
      <c r="AH69">
        <v>43.027439999999999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1.053695</v>
      </c>
      <c r="AO69">
        <v>0</v>
      </c>
      <c r="AP69">
        <v>0</v>
      </c>
      <c r="AQ69">
        <v>49.744297000000003</v>
      </c>
      <c r="AR69">
        <v>13.247999999999999</v>
      </c>
      <c r="AS69">
        <v>0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94.588023999999976</v>
      </c>
      <c r="BA69">
        <f t="shared" si="4"/>
        <v>3203.2035550000001</v>
      </c>
      <c r="BD69">
        <v>2.1322199999999998</v>
      </c>
      <c r="BE69">
        <v>0</v>
      </c>
      <c r="BF69">
        <v>2.1703E-2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6.41486</v>
      </c>
      <c r="BS69">
        <v>0</v>
      </c>
      <c r="BT69">
        <v>0</v>
      </c>
      <c r="BU69">
        <v>2.4772850000000002</v>
      </c>
      <c r="BV69">
        <v>1.222472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1.78</v>
      </c>
      <c r="CC69">
        <v>0.53</v>
      </c>
      <c r="CD69">
        <v>1.57</v>
      </c>
      <c r="CE69">
        <v>0.26</v>
      </c>
      <c r="CF69">
        <v>0.23</v>
      </c>
      <c r="CG69">
        <v>3.78</v>
      </c>
      <c r="CH69">
        <v>1.326619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3.5181619999999998</v>
      </c>
      <c r="CO69">
        <v>3.03</v>
      </c>
      <c r="CP69">
        <v>4.2338469999999999</v>
      </c>
      <c r="CQ69">
        <v>1.3616889999999999</v>
      </c>
      <c r="CR69">
        <v>3.57</v>
      </c>
      <c r="CS69">
        <v>2.3146879999999999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94.588023999999976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131.957776</v>
      </c>
      <c r="Q70">
        <v>22.444044999999999</v>
      </c>
      <c r="R70">
        <v>44.326064000000002</v>
      </c>
      <c r="S70">
        <v>27.350811</v>
      </c>
      <c r="T70">
        <v>2.392833</v>
      </c>
      <c r="U70">
        <v>318.375</v>
      </c>
      <c r="V70">
        <v>20.731850000000001</v>
      </c>
      <c r="W70">
        <v>46.399079999999998</v>
      </c>
      <c r="X70">
        <v>147.515625</v>
      </c>
      <c r="Y70">
        <v>0</v>
      </c>
      <c r="Z70">
        <v>19.6614</v>
      </c>
      <c r="AA70">
        <v>28.09872</v>
      </c>
      <c r="AB70">
        <v>30.855471999999999</v>
      </c>
      <c r="AC70">
        <v>22.310403000000001</v>
      </c>
      <c r="AD70">
        <v>0</v>
      </c>
      <c r="AE70">
        <v>56.926780000000001</v>
      </c>
      <c r="AF70">
        <v>0</v>
      </c>
      <c r="AG70">
        <v>48.377482999999998</v>
      </c>
      <c r="AH70">
        <v>43.027439999999999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1.053695</v>
      </c>
      <c r="AO70">
        <v>0</v>
      </c>
      <c r="AP70">
        <v>0</v>
      </c>
      <c r="AQ70">
        <v>49.744297000000003</v>
      </c>
      <c r="AR70">
        <v>39.744</v>
      </c>
      <c r="AS70">
        <v>0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94.588023999999976</v>
      </c>
      <c r="BA70">
        <f t="shared" si="4"/>
        <v>3245.1582750000002</v>
      </c>
      <c r="BD70">
        <v>2.1322199999999998</v>
      </c>
      <c r="BE70">
        <v>0</v>
      </c>
      <c r="BF70">
        <v>2.1703E-2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6.41486</v>
      </c>
      <c r="BS70">
        <v>0</v>
      </c>
      <c r="BT70">
        <v>0</v>
      </c>
      <c r="BU70">
        <v>2.4772850000000002</v>
      </c>
      <c r="BV70">
        <v>1.222472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1.78</v>
      </c>
      <c r="CC70">
        <v>0.53</v>
      </c>
      <c r="CD70">
        <v>1.57</v>
      </c>
      <c r="CE70">
        <v>0.26</v>
      </c>
      <c r="CF70">
        <v>0.23</v>
      </c>
      <c r="CG70">
        <v>3.78</v>
      </c>
      <c r="CH70">
        <v>1.326619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3.5181619999999998</v>
      </c>
      <c r="CO70">
        <v>3.03</v>
      </c>
      <c r="CP70">
        <v>4.2338469999999999</v>
      </c>
      <c r="CQ70">
        <v>1.3616889999999999</v>
      </c>
      <c r="CR70">
        <v>3.57</v>
      </c>
      <c r="CS70">
        <v>2.3146879999999999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94.588023999999976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131.957776</v>
      </c>
      <c r="Q71">
        <v>22.444044999999999</v>
      </c>
      <c r="R71">
        <v>44.326064000000002</v>
      </c>
      <c r="S71">
        <v>27.350811</v>
      </c>
      <c r="T71">
        <v>2.392833</v>
      </c>
      <c r="U71">
        <v>318.375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42.14808</v>
      </c>
      <c r="AB71">
        <v>30.855471999999999</v>
      </c>
      <c r="AC71">
        <v>22.310403000000001</v>
      </c>
      <c r="AD71">
        <v>0</v>
      </c>
      <c r="AE71">
        <v>56.926780000000001</v>
      </c>
      <c r="AF71">
        <v>0</v>
      </c>
      <c r="AG71">
        <v>48.377482999999998</v>
      </c>
      <c r="AH71">
        <v>43.027439999999999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1.053695</v>
      </c>
      <c r="AO71">
        <v>0</v>
      </c>
      <c r="AP71">
        <v>0.64049999999999996</v>
      </c>
      <c r="AQ71">
        <v>49.744297000000003</v>
      </c>
      <c r="AR71">
        <v>52.991999999999997</v>
      </c>
      <c r="AS71">
        <v>0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94.628023999999982</v>
      </c>
      <c r="BA71">
        <f t="shared" si="4"/>
        <v>3266.5823350000001</v>
      </c>
      <c r="BD71">
        <v>2.1322199999999998</v>
      </c>
      <c r="BE71">
        <v>0</v>
      </c>
      <c r="BF71">
        <v>2.1703E-2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6.41486</v>
      </c>
      <c r="BS71">
        <v>0</v>
      </c>
      <c r="BT71">
        <v>0</v>
      </c>
      <c r="BU71">
        <v>2.4772850000000002</v>
      </c>
      <c r="BV71">
        <v>1.222472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1.78</v>
      </c>
      <c r="CC71">
        <v>0.53</v>
      </c>
      <c r="CD71">
        <v>1.57</v>
      </c>
      <c r="CE71">
        <v>0.31</v>
      </c>
      <c r="CF71">
        <v>0.22</v>
      </c>
      <c r="CG71">
        <v>3.78</v>
      </c>
      <c r="CH71">
        <v>1.326619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3.5181619999999998</v>
      </c>
      <c r="CO71">
        <v>3.03</v>
      </c>
      <c r="CP71">
        <v>4.2338469999999999</v>
      </c>
      <c r="CQ71">
        <v>1.3616889999999999</v>
      </c>
      <c r="CR71">
        <v>3.57</v>
      </c>
      <c r="CS71">
        <v>2.3146879999999999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94.628023999999982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131.957776</v>
      </c>
      <c r="Q72">
        <v>22.444044999999999</v>
      </c>
      <c r="R72">
        <v>44.326064000000002</v>
      </c>
      <c r="S72">
        <v>27.350811</v>
      </c>
      <c r="T72">
        <v>2.392833</v>
      </c>
      <c r="U72">
        <v>318.375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42.14808</v>
      </c>
      <c r="AB72">
        <v>46.424171999999999</v>
      </c>
      <c r="AC72">
        <v>22.310403000000001</v>
      </c>
      <c r="AD72">
        <v>0</v>
      </c>
      <c r="AE72">
        <v>56.926780000000001</v>
      </c>
      <c r="AF72">
        <v>0</v>
      </c>
      <c r="AG72">
        <v>48.377482999999998</v>
      </c>
      <c r="AH72">
        <v>43.027439999999999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1.053695</v>
      </c>
      <c r="AO72">
        <v>0</v>
      </c>
      <c r="AP72">
        <v>0.64049999999999996</v>
      </c>
      <c r="AQ72">
        <v>49.744297000000003</v>
      </c>
      <c r="AR72">
        <v>52.991999999999997</v>
      </c>
      <c r="AS72">
        <v>0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94.628097999999994</v>
      </c>
      <c r="BA72">
        <f t="shared" si="4"/>
        <v>3282.1511089999999</v>
      </c>
      <c r="BD72">
        <v>2.1322199999999998</v>
      </c>
      <c r="BE72">
        <v>0</v>
      </c>
      <c r="BF72">
        <v>2.1777000000000001E-2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6.41486</v>
      </c>
      <c r="BS72">
        <v>0</v>
      </c>
      <c r="BT72">
        <v>0</v>
      </c>
      <c r="BU72">
        <v>2.4772850000000002</v>
      </c>
      <c r="BV72">
        <v>1.222472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1.78</v>
      </c>
      <c r="CC72">
        <v>0.53</v>
      </c>
      <c r="CD72">
        <v>1.57</v>
      </c>
      <c r="CE72">
        <v>0.31</v>
      </c>
      <c r="CF72">
        <v>0.22</v>
      </c>
      <c r="CG72">
        <v>3.78</v>
      </c>
      <c r="CH72">
        <v>1.326619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3.5181619999999998</v>
      </c>
      <c r="CO72">
        <v>3.03</v>
      </c>
      <c r="CP72">
        <v>4.2338469999999999</v>
      </c>
      <c r="CQ72">
        <v>1.3616889999999999</v>
      </c>
      <c r="CR72">
        <v>3.57</v>
      </c>
      <c r="CS72">
        <v>2.3146879999999999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94.628097999999994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131.957776</v>
      </c>
      <c r="Q73">
        <v>22.444044999999999</v>
      </c>
      <c r="R73">
        <v>44.326064000000002</v>
      </c>
      <c r="S73">
        <v>27.350811</v>
      </c>
      <c r="T73">
        <v>2.392833</v>
      </c>
      <c r="U73">
        <v>331.875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46.424171999999999</v>
      </c>
      <c r="AC73">
        <v>22.310403000000001</v>
      </c>
      <c r="AD73">
        <v>0</v>
      </c>
      <c r="AE73">
        <v>56.926780000000001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1.053695</v>
      </c>
      <c r="AO73">
        <v>0</v>
      </c>
      <c r="AP73">
        <v>0</v>
      </c>
      <c r="AQ73">
        <v>49.744297000000003</v>
      </c>
      <c r="AR73">
        <v>39.744</v>
      </c>
      <c r="AS73">
        <v>0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94.768097999999981</v>
      </c>
      <c r="BA73">
        <f t="shared" si="4"/>
        <v>3291.0398459999997</v>
      </c>
      <c r="BD73">
        <v>2.1322199999999998</v>
      </c>
      <c r="BE73">
        <v>0</v>
      </c>
      <c r="BF73">
        <v>2.1777000000000001E-2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6.41486</v>
      </c>
      <c r="BS73">
        <v>0.09</v>
      </c>
      <c r="BT73">
        <v>0</v>
      </c>
      <c r="BU73">
        <v>2.4772850000000002</v>
      </c>
      <c r="BV73">
        <v>1.222472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1.78</v>
      </c>
      <c r="CC73">
        <v>0.53</v>
      </c>
      <c r="CD73">
        <v>1.57</v>
      </c>
      <c r="CE73">
        <v>0.36</v>
      </c>
      <c r="CF73">
        <v>0.22</v>
      </c>
      <c r="CG73">
        <v>3.78</v>
      </c>
      <c r="CH73">
        <v>1.326619</v>
      </c>
      <c r="CI73">
        <v>7.95</v>
      </c>
      <c r="CJ73">
        <v>1.94</v>
      </c>
      <c r="CK73">
        <v>1.85</v>
      </c>
      <c r="CL73">
        <v>5.2772449999999997</v>
      </c>
      <c r="CM73">
        <v>1.857394</v>
      </c>
      <c r="CN73">
        <v>3.5181619999999998</v>
      </c>
      <c r="CO73">
        <v>3.03</v>
      </c>
      <c r="CP73">
        <v>4.2338469999999999</v>
      </c>
      <c r="CQ73">
        <v>1.3616889999999999</v>
      </c>
      <c r="CR73">
        <v>3.57</v>
      </c>
      <c r="CS73">
        <v>2.3146879999999999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94.768097999999981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131.957776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343.125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46.424171999999999</v>
      </c>
      <c r="AC74">
        <v>22.310403000000001</v>
      </c>
      <c r="AD74">
        <v>0</v>
      </c>
      <c r="AE74">
        <v>56.926780000000001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1.053695</v>
      </c>
      <c r="AO74">
        <v>0</v>
      </c>
      <c r="AP74">
        <v>0</v>
      </c>
      <c r="AQ74">
        <v>49.744297000000003</v>
      </c>
      <c r="AR74">
        <v>39.744</v>
      </c>
      <c r="AS74">
        <v>0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95.531406999999987</v>
      </c>
      <c r="BA74">
        <f t="shared" si="4"/>
        <v>3324.566875</v>
      </c>
      <c r="BD74">
        <v>2.1322199999999998</v>
      </c>
      <c r="BE74">
        <v>0</v>
      </c>
      <c r="BF74">
        <v>2.1777000000000001E-2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6.41486</v>
      </c>
      <c r="BS74">
        <v>0.17</v>
      </c>
      <c r="BT74">
        <v>0</v>
      </c>
      <c r="BU74">
        <v>2.4772850000000002</v>
      </c>
      <c r="BV74">
        <v>1.222472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1.78</v>
      </c>
      <c r="CC74">
        <v>0.53</v>
      </c>
      <c r="CD74">
        <v>1.57</v>
      </c>
      <c r="CE74">
        <v>0.38</v>
      </c>
      <c r="CF74">
        <v>0.22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5.2772449999999997</v>
      </c>
      <c r="CM74">
        <v>1.857394</v>
      </c>
      <c r="CN74">
        <v>3.5181619999999998</v>
      </c>
      <c r="CO74">
        <v>3.03</v>
      </c>
      <c r="CP74">
        <v>4.2338469999999999</v>
      </c>
      <c r="CQ74">
        <v>1.3616889999999999</v>
      </c>
      <c r="CR74">
        <v>3.57</v>
      </c>
      <c r="CS74">
        <v>2.3146879999999999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95.531406999999987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131.957776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46.424171999999999</v>
      </c>
      <c r="AC75">
        <v>22.310403000000001</v>
      </c>
      <c r="AD75">
        <v>10.456189</v>
      </c>
      <c r="AE75">
        <v>56.926780000000001</v>
      </c>
      <c r="AF75">
        <v>9.1372370000000007</v>
      </c>
      <c r="AG75">
        <v>48.377482999999998</v>
      </c>
      <c r="AH75">
        <v>70.457432999999995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1.053695</v>
      </c>
      <c r="AO75">
        <v>0</v>
      </c>
      <c r="AP75">
        <v>0</v>
      </c>
      <c r="AQ75">
        <v>49.744297000000003</v>
      </c>
      <c r="AR75">
        <v>47.472000000000001</v>
      </c>
      <c r="AS75">
        <v>0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97.552567999999965</v>
      </c>
      <c r="BA75">
        <f t="shared" si="4"/>
        <v>3356.5384979999999</v>
      </c>
      <c r="BD75">
        <v>2.1322199999999998</v>
      </c>
      <c r="BE75">
        <v>0</v>
      </c>
      <c r="BF75">
        <v>2.1777000000000001E-2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6.41486</v>
      </c>
      <c r="BS75">
        <v>0.25</v>
      </c>
      <c r="BT75">
        <v>1.7833300000000001</v>
      </c>
      <c r="BU75">
        <v>2.4772850000000002</v>
      </c>
      <c r="BV75">
        <v>1.222472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1.73</v>
      </c>
      <c r="CC75">
        <v>0.53</v>
      </c>
      <c r="CD75">
        <v>1.57</v>
      </c>
      <c r="CE75">
        <v>0.41</v>
      </c>
      <c r="CF75">
        <v>0.22</v>
      </c>
      <c r="CG75">
        <v>3.78</v>
      </c>
      <c r="CH75">
        <v>2.1676000000000002</v>
      </c>
      <c r="CI75">
        <v>7.95</v>
      </c>
      <c r="CJ75">
        <v>1.94</v>
      </c>
      <c r="CK75">
        <v>1.85</v>
      </c>
      <c r="CL75">
        <v>5.2772449999999997</v>
      </c>
      <c r="CM75">
        <v>1.857394</v>
      </c>
      <c r="CN75">
        <v>3.5181619999999998</v>
      </c>
      <c r="CO75">
        <v>3.03</v>
      </c>
      <c r="CP75">
        <v>4.2338469999999999</v>
      </c>
      <c r="CQ75">
        <v>1.3616889999999999</v>
      </c>
      <c r="CR75">
        <v>3.57</v>
      </c>
      <c r="CS75">
        <v>2.3146879999999999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97.552567999999965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131.957776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46.424171999999999</v>
      </c>
      <c r="AC76">
        <v>22.310403000000001</v>
      </c>
      <c r="AD76">
        <v>20.912378</v>
      </c>
      <c r="AE76">
        <v>56.926780000000001</v>
      </c>
      <c r="AF76">
        <v>18.274474000000001</v>
      </c>
      <c r="AG76">
        <v>48.377482999999998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1.053695</v>
      </c>
      <c r="AO76">
        <v>0</v>
      </c>
      <c r="AP76">
        <v>0</v>
      </c>
      <c r="AQ76">
        <v>49.744297000000003</v>
      </c>
      <c r="AR76">
        <v>47.472000000000001</v>
      </c>
      <c r="AS76">
        <v>0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100.80976399999997</v>
      </c>
      <c r="BA76">
        <f t="shared" si="4"/>
        <v>3405.7434269999999</v>
      </c>
      <c r="BD76">
        <v>2.1322199999999998</v>
      </c>
      <c r="BE76">
        <v>0</v>
      </c>
      <c r="BF76">
        <v>2.1777000000000001E-2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6.41486</v>
      </c>
      <c r="BS76">
        <v>0.34</v>
      </c>
      <c r="BT76">
        <v>4.1250780000000002</v>
      </c>
      <c r="BU76">
        <v>2.4772850000000002</v>
      </c>
      <c r="BV76">
        <v>1.222472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1.73</v>
      </c>
      <c r="CC76">
        <v>0.53</v>
      </c>
      <c r="CD76">
        <v>1.57</v>
      </c>
      <c r="CE76">
        <v>0.43</v>
      </c>
      <c r="CF76">
        <v>0.22</v>
      </c>
      <c r="CG76">
        <v>3.78</v>
      </c>
      <c r="CH76">
        <v>2.9730479999999999</v>
      </c>
      <c r="CI76">
        <v>7.95</v>
      </c>
      <c r="CJ76">
        <v>1.94</v>
      </c>
      <c r="CK76">
        <v>1.85</v>
      </c>
      <c r="CL76">
        <v>5.2772449999999997</v>
      </c>
      <c r="CM76">
        <v>1.857394</v>
      </c>
      <c r="CN76">
        <v>3.5181619999999998</v>
      </c>
      <c r="CO76">
        <v>3.03</v>
      </c>
      <c r="CP76">
        <v>4.2338469999999999</v>
      </c>
      <c r="CQ76">
        <v>1.3616889999999999</v>
      </c>
      <c r="CR76">
        <v>3.57</v>
      </c>
      <c r="CS76">
        <v>2.3146879999999999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100.80976399999997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138.298091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46.424171999999999</v>
      </c>
      <c r="AC77">
        <v>22.310403000000001</v>
      </c>
      <c r="AD77">
        <v>31.368566999999999</v>
      </c>
      <c r="AE77">
        <v>56.926780000000001</v>
      </c>
      <c r="AF77">
        <v>27.411711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1.116916</v>
      </c>
      <c r="AO77">
        <v>0</v>
      </c>
      <c r="AP77">
        <v>6.0206999999999997</v>
      </c>
      <c r="AQ77">
        <v>49.744297000000003</v>
      </c>
      <c r="AR77">
        <v>39.744</v>
      </c>
      <c r="AS77">
        <v>0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102.94381299999996</v>
      </c>
      <c r="BA77">
        <f t="shared" si="4"/>
        <v>3459.0592879999999</v>
      </c>
      <c r="BD77">
        <v>2.1322199999999998</v>
      </c>
      <c r="BE77">
        <v>0</v>
      </c>
      <c r="BF77">
        <v>2.1777000000000001E-2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6.41486</v>
      </c>
      <c r="BS77">
        <v>0.42</v>
      </c>
      <c r="BT77">
        <v>5.3499910000000002</v>
      </c>
      <c r="BU77">
        <v>2.4772850000000002</v>
      </c>
      <c r="BV77">
        <v>1.222472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1.73</v>
      </c>
      <c r="CC77">
        <v>0.53</v>
      </c>
      <c r="CD77">
        <v>1.57</v>
      </c>
      <c r="CE77">
        <v>0.43</v>
      </c>
      <c r="CF77">
        <v>0.22</v>
      </c>
      <c r="CG77">
        <v>3.78</v>
      </c>
      <c r="CH77">
        <v>3.802184</v>
      </c>
      <c r="CI77">
        <v>7.95</v>
      </c>
      <c r="CJ77">
        <v>1.94</v>
      </c>
      <c r="CK77">
        <v>1.85</v>
      </c>
      <c r="CL77">
        <v>5.2772449999999997</v>
      </c>
      <c r="CM77">
        <v>1.857394</v>
      </c>
      <c r="CN77">
        <v>3.5181619999999998</v>
      </c>
      <c r="CO77">
        <v>3.03</v>
      </c>
      <c r="CP77">
        <v>4.2338469999999999</v>
      </c>
      <c r="CQ77">
        <v>1.3616889999999999</v>
      </c>
      <c r="CR77">
        <v>3.57</v>
      </c>
      <c r="CS77">
        <v>2.3146879999999999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102.94381299999996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139.88316800000001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22.310403000000001</v>
      </c>
      <c r="AD78">
        <v>41.824756000000001</v>
      </c>
      <c r="AE78">
        <v>56.926780000000001</v>
      </c>
      <c r="AF78">
        <v>35.657510000000002</v>
      </c>
      <c r="AG78">
        <v>48.377482999999998</v>
      </c>
      <c r="AH78">
        <v>132.84722099999999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1.116916</v>
      </c>
      <c r="AO78">
        <v>0</v>
      </c>
      <c r="AP78">
        <v>6.0206999999999997</v>
      </c>
      <c r="AQ78">
        <v>49.744297000000003</v>
      </c>
      <c r="AR78">
        <v>39.744</v>
      </c>
      <c r="AS78">
        <v>0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105.24805299999997</v>
      </c>
      <c r="BA78">
        <f t="shared" si="4"/>
        <v>3497.3477239999997</v>
      </c>
      <c r="BD78">
        <v>2.1322199999999998</v>
      </c>
      <c r="BE78">
        <v>0</v>
      </c>
      <c r="BF78">
        <v>2.1777000000000001E-2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6.5314940000000004</v>
      </c>
      <c r="BS78">
        <v>0.51</v>
      </c>
      <c r="BT78">
        <v>7.1333219999999997</v>
      </c>
      <c r="BU78">
        <v>2.4772850000000002</v>
      </c>
      <c r="BV78">
        <v>1.222472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1.73</v>
      </c>
      <c r="CC78">
        <v>0.53</v>
      </c>
      <c r="CD78">
        <v>1.57</v>
      </c>
      <c r="CE78">
        <v>0.46</v>
      </c>
      <c r="CF78">
        <v>0.22</v>
      </c>
      <c r="CG78">
        <v>3.78</v>
      </c>
      <c r="CH78">
        <v>4.0864589999999996</v>
      </c>
      <c r="CI78">
        <v>7.95</v>
      </c>
      <c r="CJ78">
        <v>1.94</v>
      </c>
      <c r="CK78">
        <v>1.85</v>
      </c>
      <c r="CL78">
        <v>5.2772449999999997</v>
      </c>
      <c r="CM78">
        <v>1.857394</v>
      </c>
      <c r="CN78">
        <v>3.5181619999999998</v>
      </c>
      <c r="CO78">
        <v>3.03</v>
      </c>
      <c r="CP78">
        <v>4.2338469999999999</v>
      </c>
      <c r="CQ78">
        <v>1.3616889999999999</v>
      </c>
      <c r="CR78">
        <v>3.57</v>
      </c>
      <c r="CS78">
        <v>2.3146879999999999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105.24805299999997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141.46824699999999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48.377482999999998</v>
      </c>
      <c r="AH79">
        <v>132.84722099999999</v>
      </c>
      <c r="AI79">
        <v>0</v>
      </c>
      <c r="AJ79">
        <v>0</v>
      </c>
      <c r="AK79">
        <v>65.267820999999998</v>
      </c>
      <c r="AL79">
        <v>48.804000000000002</v>
      </c>
      <c r="AM79">
        <v>18.108732</v>
      </c>
      <c r="AN79">
        <v>1.116916</v>
      </c>
      <c r="AO79">
        <v>0</v>
      </c>
      <c r="AP79">
        <v>6.0206999999999997</v>
      </c>
      <c r="AQ79">
        <v>49.744297000000003</v>
      </c>
      <c r="AR79">
        <v>45.264000000000003</v>
      </c>
      <c r="AS79">
        <v>0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105.45572599999997</v>
      </c>
      <c r="BA79">
        <f t="shared" si="4"/>
        <v>3528.6314380000003</v>
      </c>
      <c r="BD79">
        <v>2.1322199999999998</v>
      </c>
      <c r="BE79">
        <v>0</v>
      </c>
      <c r="BF79">
        <v>2.1850999999999999E-2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6.5314940000000004</v>
      </c>
      <c r="BS79">
        <v>0.51</v>
      </c>
      <c r="BT79">
        <v>7.1333219999999997</v>
      </c>
      <c r="BU79">
        <v>2.5074969999999999</v>
      </c>
      <c r="BV79">
        <v>1.222472</v>
      </c>
      <c r="BW79">
        <v>9.33</v>
      </c>
      <c r="BX79">
        <v>4.1161339999999997</v>
      </c>
      <c r="BY79">
        <v>0.24</v>
      </c>
      <c r="BZ79">
        <v>1.9248000000000001</v>
      </c>
      <c r="CA79">
        <v>3.4875970000000001</v>
      </c>
      <c r="CB79">
        <v>1.73</v>
      </c>
      <c r="CC79">
        <v>0.79</v>
      </c>
      <c r="CD79">
        <v>1.6</v>
      </c>
      <c r="CE79">
        <v>0.46</v>
      </c>
      <c r="CF79">
        <v>0.22</v>
      </c>
      <c r="CG79">
        <v>3.78</v>
      </c>
      <c r="CH79">
        <v>4.0864589999999996</v>
      </c>
      <c r="CI79">
        <v>7.95</v>
      </c>
      <c r="CJ79">
        <v>1.94</v>
      </c>
      <c r="CK79">
        <v>1.85</v>
      </c>
      <c r="CL79">
        <v>5.2772449999999997</v>
      </c>
      <c r="CM79">
        <v>1.857394</v>
      </c>
      <c r="CN79">
        <v>3.5181619999999998</v>
      </c>
      <c r="CO79">
        <v>3.03</v>
      </c>
      <c r="CP79">
        <v>4.2338469999999999</v>
      </c>
      <c r="CQ79">
        <v>1.3616889999999999</v>
      </c>
      <c r="CR79">
        <v>3.57</v>
      </c>
      <c r="CS79">
        <v>2.3146879999999999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105.45572599999997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141.46824699999999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48.377482999999998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48.804000000000002</v>
      </c>
      <c r="AM80">
        <v>18.108732</v>
      </c>
      <c r="AN80">
        <v>1.116916</v>
      </c>
      <c r="AO80">
        <v>0</v>
      </c>
      <c r="AP80">
        <v>6.0206999999999997</v>
      </c>
      <c r="AQ80">
        <v>49.744297000000003</v>
      </c>
      <c r="AR80">
        <v>45.264000000000003</v>
      </c>
      <c r="AS80">
        <v>0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105.59572599999997</v>
      </c>
      <c r="BA80">
        <f t="shared" si="4"/>
        <v>3533.1736070000002</v>
      </c>
      <c r="BD80">
        <v>2.1322199999999998</v>
      </c>
      <c r="BE80">
        <v>0</v>
      </c>
      <c r="BF80">
        <v>2.1850999999999999E-2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6.5314940000000004</v>
      </c>
      <c r="BS80">
        <v>0.51</v>
      </c>
      <c r="BT80">
        <v>7.1333219999999997</v>
      </c>
      <c r="BU80">
        <v>2.5074969999999999</v>
      </c>
      <c r="BV80">
        <v>1.222472</v>
      </c>
      <c r="BW80">
        <v>9.33</v>
      </c>
      <c r="BX80">
        <v>4.1161339999999997</v>
      </c>
      <c r="BY80">
        <v>0.24</v>
      </c>
      <c r="BZ80">
        <v>1.9248000000000001</v>
      </c>
      <c r="CA80">
        <v>3.4875970000000001</v>
      </c>
      <c r="CB80">
        <v>1.73</v>
      </c>
      <c r="CC80">
        <v>0.88</v>
      </c>
      <c r="CD80">
        <v>1.6</v>
      </c>
      <c r="CE80">
        <v>0.51</v>
      </c>
      <c r="CF80">
        <v>0.22</v>
      </c>
      <c r="CG80">
        <v>3.78</v>
      </c>
      <c r="CH80">
        <v>4.0864589999999996</v>
      </c>
      <c r="CI80">
        <v>7.95</v>
      </c>
      <c r="CJ80">
        <v>1.94</v>
      </c>
      <c r="CK80">
        <v>1.85</v>
      </c>
      <c r="CL80">
        <v>5.2772449999999997</v>
      </c>
      <c r="CM80">
        <v>1.857394</v>
      </c>
      <c r="CN80">
        <v>3.5181619999999998</v>
      </c>
      <c r="CO80">
        <v>3.03</v>
      </c>
      <c r="CP80">
        <v>4.2338469999999999</v>
      </c>
      <c r="CQ80">
        <v>1.3616889999999999</v>
      </c>
      <c r="CR80">
        <v>3.57</v>
      </c>
      <c r="CS80">
        <v>2.3146879999999999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105.59572599999997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143.053326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48.377482999999998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1.116916</v>
      </c>
      <c r="AO81">
        <v>0</v>
      </c>
      <c r="AP81">
        <v>5.8925999999999998</v>
      </c>
      <c r="AQ81">
        <v>49.744297000000003</v>
      </c>
      <c r="AR81">
        <v>45.264000000000003</v>
      </c>
      <c r="AS81">
        <v>0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105.40593599999995</v>
      </c>
      <c r="BA81">
        <f t="shared" si="4"/>
        <v>3549.1146930000004</v>
      </c>
      <c r="BD81">
        <v>2.1322199999999998</v>
      </c>
      <c r="BE81">
        <v>0</v>
      </c>
      <c r="BF81">
        <v>2.1850999999999999E-2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6.5314940000000004</v>
      </c>
      <c r="BS81">
        <v>0.54</v>
      </c>
      <c r="BT81">
        <v>7.1333219999999997</v>
      </c>
      <c r="BU81">
        <v>2.5377070000000002</v>
      </c>
      <c r="BV81">
        <v>1.222472</v>
      </c>
      <c r="BW81">
        <v>9.33</v>
      </c>
      <c r="BX81">
        <v>4.1161339999999997</v>
      </c>
      <c r="BY81">
        <v>0.24</v>
      </c>
      <c r="BZ81">
        <v>1.9248000000000001</v>
      </c>
      <c r="CA81">
        <v>3.4875970000000001</v>
      </c>
      <c r="CB81">
        <v>1.73</v>
      </c>
      <c r="CC81">
        <v>0.9</v>
      </c>
      <c r="CD81">
        <v>1.33</v>
      </c>
      <c r="CE81">
        <v>0.51</v>
      </c>
      <c r="CF81">
        <v>0.22</v>
      </c>
      <c r="CG81">
        <v>3.78</v>
      </c>
      <c r="CH81">
        <v>4.0864589999999996</v>
      </c>
      <c r="CI81">
        <v>7.95</v>
      </c>
      <c r="CJ81">
        <v>1.94</v>
      </c>
      <c r="CK81">
        <v>1.85</v>
      </c>
      <c r="CL81">
        <v>5.2772449999999997</v>
      </c>
      <c r="CM81">
        <v>1.857394</v>
      </c>
      <c r="CN81">
        <v>3.5181619999999998</v>
      </c>
      <c r="CO81">
        <v>3.03</v>
      </c>
      <c r="CP81">
        <v>4.2338469999999999</v>
      </c>
      <c r="CQ81">
        <v>1.3616889999999999</v>
      </c>
      <c r="CR81">
        <v>3.57</v>
      </c>
      <c r="CS81">
        <v>2.3146879999999999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105.40593599999995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144.63840400000001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48.377482999999998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1.116916</v>
      </c>
      <c r="AO82">
        <v>0</v>
      </c>
      <c r="AP82">
        <v>5.8925999999999998</v>
      </c>
      <c r="AQ82">
        <v>49.744297000000003</v>
      </c>
      <c r="AR82">
        <v>45.264000000000003</v>
      </c>
      <c r="AS82">
        <v>0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105.43593599999996</v>
      </c>
      <c r="BA82">
        <f t="shared" si="4"/>
        <v>3569.8058370000003</v>
      </c>
      <c r="BD82">
        <v>2.1322199999999998</v>
      </c>
      <c r="BE82">
        <v>0</v>
      </c>
      <c r="BF82">
        <v>2.1850999999999999E-2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6.5314940000000004</v>
      </c>
      <c r="BS82">
        <v>0.56999999999999995</v>
      </c>
      <c r="BT82">
        <v>7.1333219999999997</v>
      </c>
      <c r="BU82">
        <v>2.5377070000000002</v>
      </c>
      <c r="BV82">
        <v>1.222472</v>
      </c>
      <c r="BW82">
        <v>9.33</v>
      </c>
      <c r="BX82">
        <v>4.1161339999999997</v>
      </c>
      <c r="BY82">
        <v>0.24</v>
      </c>
      <c r="BZ82">
        <v>1.9248000000000001</v>
      </c>
      <c r="CA82">
        <v>3.4875970000000001</v>
      </c>
      <c r="CB82">
        <v>1.73</v>
      </c>
      <c r="CC82">
        <v>0.9</v>
      </c>
      <c r="CD82">
        <v>1.33</v>
      </c>
      <c r="CE82">
        <v>0.51</v>
      </c>
      <c r="CF82">
        <v>0.22</v>
      </c>
      <c r="CG82">
        <v>3.78</v>
      </c>
      <c r="CH82">
        <v>4.0864589999999996</v>
      </c>
      <c r="CI82">
        <v>7.95</v>
      </c>
      <c r="CJ82">
        <v>1.94</v>
      </c>
      <c r="CK82">
        <v>1.85</v>
      </c>
      <c r="CL82">
        <v>5.2772449999999997</v>
      </c>
      <c r="CM82">
        <v>1.857394</v>
      </c>
      <c r="CN82">
        <v>3.5181619999999998</v>
      </c>
      <c r="CO82">
        <v>3.03</v>
      </c>
      <c r="CP82">
        <v>4.2338469999999999</v>
      </c>
      <c r="CQ82">
        <v>1.3616889999999999</v>
      </c>
      <c r="CR82">
        <v>3.57</v>
      </c>
      <c r="CS82">
        <v>2.3146879999999999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105.43593599999996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146.22348299999999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48.377482999999998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1.116916</v>
      </c>
      <c r="AO83">
        <v>0</v>
      </c>
      <c r="AP83">
        <v>0</v>
      </c>
      <c r="AQ83">
        <v>49.744297000000003</v>
      </c>
      <c r="AR83">
        <v>52.991999999999997</v>
      </c>
      <c r="AS83">
        <v>0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105.44604599999997</v>
      </c>
      <c r="BA83">
        <f t="shared" si="4"/>
        <v>3575.8312010000004</v>
      </c>
      <c r="BD83">
        <v>2.1322199999999998</v>
      </c>
      <c r="BE83">
        <v>0</v>
      </c>
      <c r="BF83">
        <v>2.1961000000000001E-2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6.5314940000000004</v>
      </c>
      <c r="BS83">
        <v>0.6</v>
      </c>
      <c r="BT83">
        <v>7.1333219999999997</v>
      </c>
      <c r="BU83">
        <v>2.5377070000000002</v>
      </c>
      <c r="BV83">
        <v>1.222472</v>
      </c>
      <c r="BW83">
        <v>9.33</v>
      </c>
      <c r="BX83">
        <v>4.1161339999999997</v>
      </c>
      <c r="BY83">
        <v>0.24</v>
      </c>
      <c r="BZ83">
        <v>1.9248000000000001</v>
      </c>
      <c r="CA83">
        <v>3.4875970000000001</v>
      </c>
      <c r="CB83">
        <v>1.73</v>
      </c>
      <c r="CC83">
        <v>0.9</v>
      </c>
      <c r="CD83">
        <v>1.33</v>
      </c>
      <c r="CE83">
        <v>0.51</v>
      </c>
      <c r="CF83">
        <v>0.2</v>
      </c>
      <c r="CG83">
        <v>3.78</v>
      </c>
      <c r="CH83">
        <v>4.0864589999999996</v>
      </c>
      <c r="CI83">
        <v>7.95</v>
      </c>
      <c r="CJ83">
        <v>1.94</v>
      </c>
      <c r="CK83">
        <v>1.85</v>
      </c>
      <c r="CL83">
        <v>5.2772449999999997</v>
      </c>
      <c r="CM83">
        <v>1.857394</v>
      </c>
      <c r="CN83">
        <v>3.5181619999999998</v>
      </c>
      <c r="CO83">
        <v>3.03</v>
      </c>
      <c r="CP83">
        <v>4.2338469999999999</v>
      </c>
      <c r="CQ83">
        <v>1.3616889999999999</v>
      </c>
      <c r="CR83">
        <v>3.57</v>
      </c>
      <c r="CS83">
        <v>2.3146879999999999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105.44604599999997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146.22348299999999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48.377482999999998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1.116916</v>
      </c>
      <c r="AO84">
        <v>0</v>
      </c>
      <c r="AP84">
        <v>0</v>
      </c>
      <c r="AQ84">
        <v>49.744297000000003</v>
      </c>
      <c r="AR84">
        <v>52.991999999999997</v>
      </c>
      <c r="AS84">
        <v>0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105.45604599999997</v>
      </c>
      <c r="BA84">
        <f t="shared" si="4"/>
        <v>3575.8412010000002</v>
      </c>
      <c r="BD84">
        <v>2.1322199999999998</v>
      </c>
      <c r="BE84">
        <v>0</v>
      </c>
      <c r="BF84">
        <v>2.1961000000000001E-2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6.5314940000000004</v>
      </c>
      <c r="BS84">
        <v>0.61</v>
      </c>
      <c r="BT84">
        <v>7.1333219999999997</v>
      </c>
      <c r="BU84">
        <v>2.5377070000000002</v>
      </c>
      <c r="BV84">
        <v>1.222472</v>
      </c>
      <c r="BW84">
        <v>9.33</v>
      </c>
      <c r="BX84">
        <v>4.1161339999999997</v>
      </c>
      <c r="BY84">
        <v>0.24</v>
      </c>
      <c r="BZ84">
        <v>1.9248000000000001</v>
      </c>
      <c r="CA84">
        <v>3.4875970000000001</v>
      </c>
      <c r="CB84">
        <v>1.73</v>
      </c>
      <c r="CC84">
        <v>0.9</v>
      </c>
      <c r="CD84">
        <v>1.33</v>
      </c>
      <c r="CE84">
        <v>0.51</v>
      </c>
      <c r="CF84">
        <v>0.2</v>
      </c>
      <c r="CG84">
        <v>3.78</v>
      </c>
      <c r="CH84">
        <v>4.0864589999999996</v>
      </c>
      <c r="CI84">
        <v>7.95</v>
      </c>
      <c r="CJ84">
        <v>1.94</v>
      </c>
      <c r="CK84">
        <v>1.85</v>
      </c>
      <c r="CL84">
        <v>5.2772449999999997</v>
      </c>
      <c r="CM84">
        <v>1.857394</v>
      </c>
      <c r="CN84">
        <v>3.5181619999999998</v>
      </c>
      <c r="CO84">
        <v>3.03</v>
      </c>
      <c r="CP84">
        <v>4.2338469999999999</v>
      </c>
      <c r="CQ84">
        <v>1.3616889999999999</v>
      </c>
      <c r="CR84">
        <v>3.57</v>
      </c>
      <c r="CS84">
        <v>2.3146879999999999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105.45604599999997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146.22348299999999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48.377482999999998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1.116916</v>
      </c>
      <c r="AO85">
        <v>0</v>
      </c>
      <c r="AP85">
        <v>0</v>
      </c>
      <c r="AQ85">
        <v>49.744297000000003</v>
      </c>
      <c r="AR85">
        <v>47.472000000000001</v>
      </c>
      <c r="AS85">
        <v>0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103.69271499999996</v>
      </c>
      <c r="BA85">
        <f t="shared" si="4"/>
        <v>3568.5578700000005</v>
      </c>
      <c r="BD85">
        <v>2.1322199999999998</v>
      </c>
      <c r="BE85">
        <v>0</v>
      </c>
      <c r="BF85">
        <v>2.1961000000000001E-2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6.5314940000000004</v>
      </c>
      <c r="BS85">
        <v>0.63</v>
      </c>
      <c r="BT85">
        <v>5.3499910000000002</v>
      </c>
      <c r="BU85">
        <v>2.5377070000000002</v>
      </c>
      <c r="BV85">
        <v>1.222472</v>
      </c>
      <c r="BW85">
        <v>9.33</v>
      </c>
      <c r="BX85">
        <v>4.1161339999999997</v>
      </c>
      <c r="BY85">
        <v>0.24</v>
      </c>
      <c r="BZ85">
        <v>1.9248000000000001</v>
      </c>
      <c r="CA85">
        <v>3.4875970000000001</v>
      </c>
      <c r="CB85">
        <v>1.73</v>
      </c>
      <c r="CC85">
        <v>0.9</v>
      </c>
      <c r="CD85">
        <v>1.33</v>
      </c>
      <c r="CE85">
        <v>0.51</v>
      </c>
      <c r="CF85">
        <v>0.2</v>
      </c>
      <c r="CG85">
        <v>3.78</v>
      </c>
      <c r="CH85">
        <v>4.0864589999999996</v>
      </c>
      <c r="CI85">
        <v>7.95</v>
      </c>
      <c r="CJ85">
        <v>1.94</v>
      </c>
      <c r="CK85">
        <v>1.85</v>
      </c>
      <c r="CL85">
        <v>5.2772449999999997</v>
      </c>
      <c r="CM85">
        <v>1.857394</v>
      </c>
      <c r="CN85">
        <v>3.5181619999999998</v>
      </c>
      <c r="CO85">
        <v>3.03</v>
      </c>
      <c r="CP85">
        <v>4.2338469999999999</v>
      </c>
      <c r="CQ85">
        <v>1.3616889999999999</v>
      </c>
      <c r="CR85">
        <v>3.57</v>
      </c>
      <c r="CS85">
        <v>2.3146879999999999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103.69271499999996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146.22348299999999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31.368566999999999</v>
      </c>
      <c r="AE86">
        <v>56.926780000000001</v>
      </c>
      <c r="AF86">
        <v>27.857430000000001</v>
      </c>
      <c r="AG86">
        <v>48.377482999999998</v>
      </c>
      <c r="AH86">
        <v>96.81174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1.116916</v>
      </c>
      <c r="AO86">
        <v>0</v>
      </c>
      <c r="AP86">
        <v>0</v>
      </c>
      <c r="AQ86">
        <v>49.744297000000003</v>
      </c>
      <c r="AR86">
        <v>47.472000000000001</v>
      </c>
      <c r="AS86">
        <v>0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102.47266999999997</v>
      </c>
      <c r="BA86">
        <f t="shared" si="4"/>
        <v>3513.0460750000007</v>
      </c>
      <c r="BD86">
        <v>2.1322199999999998</v>
      </c>
      <c r="BE86">
        <v>0</v>
      </c>
      <c r="BF86">
        <v>2.1961000000000001E-2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6.41486</v>
      </c>
      <c r="BS86">
        <v>0.64</v>
      </c>
      <c r="BT86">
        <v>5.3499910000000002</v>
      </c>
      <c r="BU86">
        <v>2.5377070000000002</v>
      </c>
      <c r="BV86">
        <v>1.222472</v>
      </c>
      <c r="BW86">
        <v>9.33</v>
      </c>
      <c r="BX86">
        <v>4.1161339999999997</v>
      </c>
      <c r="BY86">
        <v>0.24</v>
      </c>
      <c r="BZ86">
        <v>1.9248000000000001</v>
      </c>
      <c r="CA86">
        <v>3.4875970000000001</v>
      </c>
      <c r="CB86">
        <v>1.73</v>
      </c>
      <c r="CC86">
        <v>0.9</v>
      </c>
      <c r="CD86">
        <v>1.33</v>
      </c>
      <c r="CE86">
        <v>0.51</v>
      </c>
      <c r="CF86">
        <v>0.2</v>
      </c>
      <c r="CG86">
        <v>3.78</v>
      </c>
      <c r="CH86">
        <v>2.9730479999999999</v>
      </c>
      <c r="CI86">
        <v>7.95</v>
      </c>
      <c r="CJ86">
        <v>1.94</v>
      </c>
      <c r="CK86">
        <v>1.85</v>
      </c>
      <c r="CL86">
        <v>5.2772449999999997</v>
      </c>
      <c r="CM86">
        <v>1.857394</v>
      </c>
      <c r="CN86">
        <v>3.5181619999999998</v>
      </c>
      <c r="CO86">
        <v>3.03</v>
      </c>
      <c r="CP86">
        <v>4.2338469999999999</v>
      </c>
      <c r="CQ86">
        <v>1.3616889999999999</v>
      </c>
      <c r="CR86">
        <v>3.57</v>
      </c>
      <c r="CS86">
        <v>2.3146879999999999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102.47266999999997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146.22348299999999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48.377482999999998</v>
      </c>
      <c r="AH87">
        <v>96.81174</v>
      </c>
      <c r="AI87">
        <v>7.3369479999999996</v>
      </c>
      <c r="AJ87">
        <v>0</v>
      </c>
      <c r="AK87">
        <v>65.267820999999998</v>
      </c>
      <c r="AL87">
        <v>83.664000000000001</v>
      </c>
      <c r="AM87">
        <v>18.108732</v>
      </c>
      <c r="AN87">
        <v>1.116916</v>
      </c>
      <c r="AO87">
        <v>0</v>
      </c>
      <c r="AP87">
        <v>0</v>
      </c>
      <c r="AQ87">
        <v>49.744297000000003</v>
      </c>
      <c r="AR87">
        <v>47.472000000000001</v>
      </c>
      <c r="AS87">
        <v>0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102.54939999999996</v>
      </c>
      <c r="BA87">
        <f t="shared" si="4"/>
        <v>3506.7114320000005</v>
      </c>
      <c r="BD87">
        <v>2.1322199999999998</v>
      </c>
      <c r="BE87">
        <v>0</v>
      </c>
      <c r="BF87">
        <v>2.2145999999999999E-2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6.41486</v>
      </c>
      <c r="BS87">
        <v>0.67</v>
      </c>
      <c r="BT87">
        <v>5.3499910000000002</v>
      </c>
      <c r="BU87">
        <v>2.5377070000000002</v>
      </c>
      <c r="BV87">
        <v>1.222472</v>
      </c>
      <c r="BW87">
        <v>9.33</v>
      </c>
      <c r="BX87">
        <v>4.1725199999999996</v>
      </c>
      <c r="BY87">
        <v>0.24</v>
      </c>
      <c r="BZ87">
        <v>1.9248000000000001</v>
      </c>
      <c r="CA87">
        <v>3.4875970000000001</v>
      </c>
      <c r="CB87">
        <v>1.73</v>
      </c>
      <c r="CC87">
        <v>0.9</v>
      </c>
      <c r="CD87">
        <v>1.33</v>
      </c>
      <c r="CE87">
        <v>0.51</v>
      </c>
      <c r="CF87">
        <v>0.19</v>
      </c>
      <c r="CG87">
        <v>3.78</v>
      </c>
      <c r="CH87">
        <v>2.9730479999999999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3.5181619999999998</v>
      </c>
      <c r="CO87">
        <v>3.03</v>
      </c>
      <c r="CP87">
        <v>4.2338469999999999</v>
      </c>
      <c r="CQ87">
        <v>1.3616889999999999</v>
      </c>
      <c r="CR87">
        <v>3.57</v>
      </c>
      <c r="CS87">
        <v>2.3146879999999999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102.54939999999996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146.22348299999999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48.377482999999998</v>
      </c>
      <c r="AH88">
        <v>96.81174</v>
      </c>
      <c r="AI88">
        <v>3.6684739999999998</v>
      </c>
      <c r="AJ88">
        <v>0</v>
      </c>
      <c r="AK88">
        <v>65.267820999999998</v>
      </c>
      <c r="AL88">
        <v>83.664000000000001</v>
      </c>
      <c r="AM88">
        <v>18.108732</v>
      </c>
      <c r="AN88">
        <v>1.116916</v>
      </c>
      <c r="AO88">
        <v>0</v>
      </c>
      <c r="AP88">
        <v>0</v>
      </c>
      <c r="AQ88">
        <v>49.744297000000003</v>
      </c>
      <c r="AR88">
        <v>47.472000000000001</v>
      </c>
      <c r="AS88">
        <v>0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102.56939999999996</v>
      </c>
      <c r="BA88">
        <f t="shared" si="4"/>
        <v>3492.6067690000004</v>
      </c>
      <c r="BD88">
        <v>2.1322199999999998</v>
      </c>
      <c r="BE88">
        <v>0</v>
      </c>
      <c r="BF88">
        <v>2.2145999999999999E-2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6.41486</v>
      </c>
      <c r="BS88">
        <v>0.69</v>
      </c>
      <c r="BT88">
        <v>5.3499910000000002</v>
      </c>
      <c r="BU88">
        <v>2.5377070000000002</v>
      </c>
      <c r="BV88">
        <v>1.222472</v>
      </c>
      <c r="BW88">
        <v>9.33</v>
      </c>
      <c r="BX88">
        <v>4.1725199999999996</v>
      </c>
      <c r="BY88">
        <v>0.24</v>
      </c>
      <c r="BZ88">
        <v>1.9248000000000001</v>
      </c>
      <c r="CA88">
        <v>3.4875970000000001</v>
      </c>
      <c r="CB88">
        <v>1.73</v>
      </c>
      <c r="CC88">
        <v>0.9</v>
      </c>
      <c r="CD88">
        <v>1.33</v>
      </c>
      <c r="CE88">
        <v>0.51</v>
      </c>
      <c r="CF88">
        <v>0.19</v>
      </c>
      <c r="CG88">
        <v>3.78</v>
      </c>
      <c r="CH88">
        <v>2.9730479999999999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3.5181619999999998</v>
      </c>
      <c r="CO88">
        <v>3.03</v>
      </c>
      <c r="CP88">
        <v>4.2338469999999999</v>
      </c>
      <c r="CQ88">
        <v>1.3616889999999999</v>
      </c>
      <c r="CR88">
        <v>3.57</v>
      </c>
      <c r="CS88">
        <v>2.3146879999999999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102.56939999999996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146.22348299999999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27.857430000000001</v>
      </c>
      <c r="AG89">
        <v>48.377482999999998</v>
      </c>
      <c r="AH89">
        <v>96.81174</v>
      </c>
      <c r="AI89">
        <v>0</v>
      </c>
      <c r="AJ89">
        <v>0</v>
      </c>
      <c r="AK89">
        <v>65.267820999999998</v>
      </c>
      <c r="AL89">
        <v>83.664000000000001</v>
      </c>
      <c r="AM89">
        <v>18.108732</v>
      </c>
      <c r="AN89">
        <v>1.116916</v>
      </c>
      <c r="AO89">
        <v>0</v>
      </c>
      <c r="AP89">
        <v>0</v>
      </c>
      <c r="AQ89">
        <v>49.744297000000003</v>
      </c>
      <c r="AR89">
        <v>47.472000000000001</v>
      </c>
      <c r="AS89">
        <v>0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102.58939999999996</v>
      </c>
      <c r="BA89">
        <f t="shared" si="4"/>
        <v>3488.9582950000004</v>
      </c>
      <c r="BD89">
        <v>2.1322199999999998</v>
      </c>
      <c r="BE89">
        <v>0</v>
      </c>
      <c r="BF89">
        <v>2.2145999999999999E-2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6.41486</v>
      </c>
      <c r="BS89">
        <v>0.71</v>
      </c>
      <c r="BT89">
        <v>5.3499910000000002</v>
      </c>
      <c r="BU89">
        <v>2.5377070000000002</v>
      </c>
      <c r="BV89">
        <v>1.222472</v>
      </c>
      <c r="BW89">
        <v>9.33</v>
      </c>
      <c r="BX89">
        <v>4.1725199999999996</v>
      </c>
      <c r="BY89">
        <v>0.24</v>
      </c>
      <c r="BZ89">
        <v>1.9248000000000001</v>
      </c>
      <c r="CA89">
        <v>3.4875970000000001</v>
      </c>
      <c r="CB89">
        <v>1.73</v>
      </c>
      <c r="CC89">
        <v>0.9</v>
      </c>
      <c r="CD89">
        <v>1.33</v>
      </c>
      <c r="CE89">
        <v>0.51</v>
      </c>
      <c r="CF89">
        <v>0.19</v>
      </c>
      <c r="CG89">
        <v>3.78</v>
      </c>
      <c r="CH89">
        <v>2.9730479999999999</v>
      </c>
      <c r="CI89">
        <v>7.95</v>
      </c>
      <c r="CJ89">
        <v>1.94</v>
      </c>
      <c r="CK89">
        <v>1.85</v>
      </c>
      <c r="CL89">
        <v>5.2772449999999997</v>
      </c>
      <c r="CM89">
        <v>1.857394</v>
      </c>
      <c r="CN89">
        <v>3.5181619999999998</v>
      </c>
      <c r="CO89">
        <v>3.03</v>
      </c>
      <c r="CP89">
        <v>4.2338469999999999</v>
      </c>
      <c r="CQ89">
        <v>1.3616889999999999</v>
      </c>
      <c r="CR89">
        <v>3.57</v>
      </c>
      <c r="CS89">
        <v>2.3146879999999999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102.58939999999996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146.22348299999999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48.377482999999998</v>
      </c>
      <c r="AH90">
        <v>96.81174</v>
      </c>
      <c r="AI90">
        <v>0</v>
      </c>
      <c r="AJ90">
        <v>0</v>
      </c>
      <c r="AK90">
        <v>65.267820999999998</v>
      </c>
      <c r="AL90">
        <v>83.664000000000001</v>
      </c>
      <c r="AM90">
        <v>18.108732</v>
      </c>
      <c r="AN90">
        <v>1.116916</v>
      </c>
      <c r="AO90">
        <v>0</v>
      </c>
      <c r="AP90">
        <v>0</v>
      </c>
      <c r="AQ90">
        <v>49.744297000000003</v>
      </c>
      <c r="AR90">
        <v>47.472000000000001</v>
      </c>
      <c r="AS90">
        <v>0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102.60939999999995</v>
      </c>
      <c r="BA90">
        <f t="shared" si="4"/>
        <v>3478.5221060000003</v>
      </c>
      <c r="BD90">
        <v>2.1322199999999998</v>
      </c>
      <c r="BE90">
        <v>0</v>
      </c>
      <c r="BF90">
        <v>2.2145999999999999E-2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6.41486</v>
      </c>
      <c r="BS90">
        <v>0.73</v>
      </c>
      <c r="BT90">
        <v>5.3499910000000002</v>
      </c>
      <c r="BU90">
        <v>2.5377070000000002</v>
      </c>
      <c r="BV90">
        <v>1.222472</v>
      </c>
      <c r="BW90">
        <v>9.33</v>
      </c>
      <c r="BX90">
        <v>4.1725199999999996</v>
      </c>
      <c r="BY90">
        <v>0.24</v>
      </c>
      <c r="BZ90">
        <v>1.9248000000000001</v>
      </c>
      <c r="CA90">
        <v>3.4875970000000001</v>
      </c>
      <c r="CB90">
        <v>1.73</v>
      </c>
      <c r="CC90">
        <v>0.9</v>
      </c>
      <c r="CD90">
        <v>1.33</v>
      </c>
      <c r="CE90">
        <v>0.51</v>
      </c>
      <c r="CF90">
        <v>0.19</v>
      </c>
      <c r="CG90">
        <v>3.78</v>
      </c>
      <c r="CH90">
        <v>2.9730479999999999</v>
      </c>
      <c r="CI90">
        <v>7.95</v>
      </c>
      <c r="CJ90">
        <v>1.94</v>
      </c>
      <c r="CK90">
        <v>1.85</v>
      </c>
      <c r="CL90">
        <v>5.2772449999999997</v>
      </c>
      <c r="CM90">
        <v>1.857394</v>
      </c>
      <c r="CN90">
        <v>3.5181619999999998</v>
      </c>
      <c r="CO90">
        <v>3.03</v>
      </c>
      <c r="CP90">
        <v>4.2338469999999999</v>
      </c>
      <c r="CQ90">
        <v>1.3616889999999999</v>
      </c>
      <c r="CR90">
        <v>3.57</v>
      </c>
      <c r="CS90">
        <v>2.3146879999999999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102.60939999999995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146.22348299999999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48.377482999999998</v>
      </c>
      <c r="AH91">
        <v>132.84722099999999</v>
      </c>
      <c r="AI91">
        <v>0</v>
      </c>
      <c r="AJ91">
        <v>0</v>
      </c>
      <c r="AK91">
        <v>65.267820999999998</v>
      </c>
      <c r="AL91">
        <v>83.664000000000001</v>
      </c>
      <c r="AM91">
        <v>18.108732</v>
      </c>
      <c r="AN91">
        <v>1.116916</v>
      </c>
      <c r="AO91">
        <v>0</v>
      </c>
      <c r="AP91">
        <v>0</v>
      </c>
      <c r="AQ91">
        <v>49.744297000000003</v>
      </c>
      <c r="AR91">
        <v>4.4160000000000004</v>
      </c>
      <c r="AS91">
        <v>0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103.96960399999996</v>
      </c>
      <c r="BA91">
        <f t="shared" si="4"/>
        <v>3475.2734760000003</v>
      </c>
      <c r="BD91">
        <v>2.1322199999999998</v>
      </c>
      <c r="BE91">
        <v>0</v>
      </c>
      <c r="BF91">
        <v>2.2145999999999999E-2</v>
      </c>
      <c r="BG91">
        <v>0</v>
      </c>
      <c r="BH91">
        <v>1.1069999999999999E-3</v>
      </c>
      <c r="BI91">
        <v>1.140171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6.5314940000000004</v>
      </c>
      <c r="BS91">
        <v>0.76</v>
      </c>
      <c r="BT91">
        <v>5.3499910000000002</v>
      </c>
      <c r="BU91">
        <v>2.5377070000000002</v>
      </c>
      <c r="BV91">
        <v>1.222472</v>
      </c>
      <c r="BW91">
        <v>9.33</v>
      </c>
      <c r="BX91">
        <v>4.1725199999999996</v>
      </c>
      <c r="BY91">
        <v>0.24</v>
      </c>
      <c r="BZ91">
        <v>1.9248000000000001</v>
      </c>
      <c r="CA91">
        <v>3.4875970000000001</v>
      </c>
      <c r="CB91">
        <v>1.73</v>
      </c>
      <c r="CC91">
        <v>0.93</v>
      </c>
      <c r="CD91">
        <v>1.37</v>
      </c>
      <c r="CE91">
        <v>0.54</v>
      </c>
      <c r="CF91">
        <v>0.19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5.2772449999999997</v>
      </c>
      <c r="CM91">
        <v>1.857394</v>
      </c>
      <c r="CN91">
        <v>3.5181619999999998</v>
      </c>
      <c r="CO91">
        <v>3.03</v>
      </c>
      <c r="CP91">
        <v>4.2338469999999999</v>
      </c>
      <c r="CQ91">
        <v>1.3616889999999999</v>
      </c>
      <c r="CR91">
        <v>3.57</v>
      </c>
      <c r="CS91">
        <v>2.3146879999999999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103.96960399999996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146.22348299999999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48.377482999999998</v>
      </c>
      <c r="AH92">
        <v>132.84722099999999</v>
      </c>
      <c r="AI92">
        <v>0</v>
      </c>
      <c r="AJ92">
        <v>0</v>
      </c>
      <c r="AK92">
        <v>65.267820999999998</v>
      </c>
      <c r="AL92">
        <v>83.664000000000001</v>
      </c>
      <c r="AM92">
        <v>18.108732</v>
      </c>
      <c r="AN92">
        <v>1.116916</v>
      </c>
      <c r="AO92">
        <v>0</v>
      </c>
      <c r="AP92">
        <v>0</v>
      </c>
      <c r="AQ92">
        <v>49.744297000000003</v>
      </c>
      <c r="AR92">
        <v>4.4160000000000004</v>
      </c>
      <c r="AS92">
        <v>0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103.98960399999996</v>
      </c>
      <c r="BA92">
        <f t="shared" si="4"/>
        <v>3475.2934760000003</v>
      </c>
      <c r="BD92">
        <v>2.1322199999999998</v>
      </c>
      <c r="BE92">
        <v>0</v>
      </c>
      <c r="BF92">
        <v>2.2145999999999999E-2</v>
      </c>
      <c r="BG92">
        <v>0</v>
      </c>
      <c r="BH92">
        <v>1.1069999999999999E-3</v>
      </c>
      <c r="BI92">
        <v>1.140171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6.5314940000000004</v>
      </c>
      <c r="BS92">
        <v>0.78</v>
      </c>
      <c r="BT92">
        <v>5.3499910000000002</v>
      </c>
      <c r="BU92">
        <v>2.5377070000000002</v>
      </c>
      <c r="BV92">
        <v>1.222472</v>
      </c>
      <c r="BW92">
        <v>9.33</v>
      </c>
      <c r="BX92">
        <v>4.1725199999999996</v>
      </c>
      <c r="BY92">
        <v>0.24</v>
      </c>
      <c r="BZ92">
        <v>1.9248000000000001</v>
      </c>
      <c r="CA92">
        <v>3.4875970000000001</v>
      </c>
      <c r="CB92">
        <v>1.73</v>
      </c>
      <c r="CC92">
        <v>0.93</v>
      </c>
      <c r="CD92">
        <v>1.37</v>
      </c>
      <c r="CE92">
        <v>0.54</v>
      </c>
      <c r="CF92">
        <v>0.19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5.2772449999999997</v>
      </c>
      <c r="CM92">
        <v>1.857394</v>
      </c>
      <c r="CN92">
        <v>3.5181619999999998</v>
      </c>
      <c r="CO92">
        <v>3.03</v>
      </c>
      <c r="CP92">
        <v>4.2338469999999999</v>
      </c>
      <c r="CQ92">
        <v>1.3616889999999999</v>
      </c>
      <c r="CR92">
        <v>3.57</v>
      </c>
      <c r="CS92">
        <v>2.3146879999999999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103.98960399999996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146.22348299999999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48.377482999999998</v>
      </c>
      <c r="AH93">
        <v>132.84722099999999</v>
      </c>
      <c r="AI93">
        <v>0</v>
      </c>
      <c r="AJ93">
        <v>0</v>
      </c>
      <c r="AK93">
        <v>65.267820999999998</v>
      </c>
      <c r="AL93">
        <v>83.664000000000001</v>
      </c>
      <c r="AM93">
        <v>18.108732</v>
      </c>
      <c r="AN93">
        <v>1.116916</v>
      </c>
      <c r="AO93">
        <v>0</v>
      </c>
      <c r="AP93">
        <v>0</v>
      </c>
      <c r="AQ93">
        <v>49.744297000000003</v>
      </c>
      <c r="AR93">
        <v>13.247999999999999</v>
      </c>
      <c r="AS93">
        <v>0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104.08685999999996</v>
      </c>
      <c r="BA93">
        <f t="shared" si="4"/>
        <v>3484.2227320000002</v>
      </c>
      <c r="BD93">
        <v>2.1322199999999998</v>
      </c>
      <c r="BE93">
        <v>0</v>
      </c>
      <c r="BF93">
        <v>2.2331E-2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6.5314940000000004</v>
      </c>
      <c r="BS93">
        <v>0.79</v>
      </c>
      <c r="BT93">
        <v>5.3499910000000002</v>
      </c>
      <c r="BU93">
        <v>2.5679180000000001</v>
      </c>
      <c r="BV93">
        <v>1.2793319999999999</v>
      </c>
      <c r="BW93">
        <v>9.33</v>
      </c>
      <c r="BX93">
        <v>4.1725199999999996</v>
      </c>
      <c r="BY93">
        <v>0.24</v>
      </c>
      <c r="BZ93">
        <v>1.9248000000000001</v>
      </c>
      <c r="CA93">
        <v>3.4875970000000001</v>
      </c>
      <c r="CB93">
        <v>1.73</v>
      </c>
      <c r="CC93">
        <v>0.93</v>
      </c>
      <c r="CD93">
        <v>1.37</v>
      </c>
      <c r="CE93">
        <v>0.54</v>
      </c>
      <c r="CF93">
        <v>0.19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3.5181619999999998</v>
      </c>
      <c r="CO93">
        <v>3.03</v>
      </c>
      <c r="CP93">
        <v>4.2338469999999999</v>
      </c>
      <c r="CQ93">
        <v>1.3616889999999999</v>
      </c>
      <c r="CR93">
        <v>3.57</v>
      </c>
      <c r="CS93">
        <v>2.3146879999999999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104.08685999999996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146.22348299999999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48.377482999999998</v>
      </c>
      <c r="AH94">
        <v>132.84722099999999</v>
      </c>
      <c r="AI94">
        <v>0</v>
      </c>
      <c r="AJ94">
        <v>0</v>
      </c>
      <c r="AK94">
        <v>65.267820999999998</v>
      </c>
      <c r="AL94">
        <v>83.664000000000001</v>
      </c>
      <c r="AM94">
        <v>18.108732</v>
      </c>
      <c r="AN94">
        <v>1.116916</v>
      </c>
      <c r="AO94">
        <v>0</v>
      </c>
      <c r="AP94">
        <v>0</v>
      </c>
      <c r="AQ94">
        <v>49.744297000000003</v>
      </c>
      <c r="AR94">
        <v>47.472000000000001</v>
      </c>
      <c r="AS94">
        <v>0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104.07701899999995</v>
      </c>
      <c r="BA94">
        <f t="shared" si="4"/>
        <v>3518.4368910000003</v>
      </c>
      <c r="BD94">
        <v>2.1322199999999998</v>
      </c>
      <c r="BE94">
        <v>0</v>
      </c>
      <c r="BF94">
        <v>2.2331E-2</v>
      </c>
      <c r="BG94">
        <v>0</v>
      </c>
      <c r="BH94">
        <v>1.1069999999999999E-3</v>
      </c>
      <c r="BI94">
        <v>1.140171</v>
      </c>
      <c r="BJ94">
        <v>0</v>
      </c>
      <c r="BK94">
        <v>2.0320000000000001E-2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6.5314940000000004</v>
      </c>
      <c r="BS94">
        <v>0.82</v>
      </c>
      <c r="BT94">
        <v>5.3499910000000002</v>
      </c>
      <c r="BU94">
        <v>2.5679180000000001</v>
      </c>
      <c r="BV94">
        <v>1.2793319999999999</v>
      </c>
      <c r="BW94">
        <v>9.33</v>
      </c>
      <c r="BX94">
        <v>4.1725199999999996</v>
      </c>
      <c r="BY94">
        <v>0.24</v>
      </c>
      <c r="BZ94">
        <v>1.9248000000000001</v>
      </c>
      <c r="CA94">
        <v>3.4875970000000001</v>
      </c>
      <c r="CB94">
        <v>1.73</v>
      </c>
      <c r="CC94">
        <v>0.91</v>
      </c>
      <c r="CD94">
        <v>1.35</v>
      </c>
      <c r="CE94">
        <v>0.54</v>
      </c>
      <c r="CF94">
        <v>0.19</v>
      </c>
      <c r="CG94">
        <v>3.78</v>
      </c>
      <c r="CH94">
        <v>4.0864589999999996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3.5181619999999998</v>
      </c>
      <c r="CO94">
        <v>3.03</v>
      </c>
      <c r="CP94">
        <v>4.2338469999999999</v>
      </c>
      <c r="CQ94">
        <v>1.3616889999999999</v>
      </c>
      <c r="CR94">
        <v>3.57</v>
      </c>
      <c r="CS94">
        <v>2.3146879999999999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104.07701899999995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72.930502000000004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146.22348299999999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9.3600960000000004</v>
      </c>
      <c r="AG95">
        <v>48.377482999999998</v>
      </c>
      <c r="AH95">
        <v>91.433310000000006</v>
      </c>
      <c r="AI95">
        <v>0</v>
      </c>
      <c r="AJ95">
        <v>0</v>
      </c>
      <c r="AK95">
        <v>65.267820999999998</v>
      </c>
      <c r="AL95">
        <v>48.804000000000002</v>
      </c>
      <c r="AM95">
        <v>18.108732</v>
      </c>
      <c r="AN95">
        <v>1.116916</v>
      </c>
      <c r="AO95">
        <v>0</v>
      </c>
      <c r="AP95">
        <v>0</v>
      </c>
      <c r="AQ95">
        <v>49.744297000000003</v>
      </c>
      <c r="AR95">
        <v>47.472000000000001</v>
      </c>
      <c r="AS95">
        <v>0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101.78451499999997</v>
      </c>
      <c r="BA95">
        <f t="shared" si="4"/>
        <v>3413.7050449999997</v>
      </c>
      <c r="BD95">
        <v>2.1322199999999998</v>
      </c>
      <c r="BE95">
        <v>0</v>
      </c>
      <c r="BF95">
        <v>2.2331E-2</v>
      </c>
      <c r="BG95">
        <v>0</v>
      </c>
      <c r="BH95">
        <v>1.1069999999999999E-3</v>
      </c>
      <c r="BI95">
        <v>1.140171</v>
      </c>
      <c r="BJ95">
        <v>0</v>
      </c>
      <c r="BK95">
        <v>2.0320000000000001E-2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6.41486</v>
      </c>
      <c r="BS95">
        <v>0.75</v>
      </c>
      <c r="BT95">
        <v>4.5033599999999998</v>
      </c>
      <c r="BU95">
        <v>2.5679180000000001</v>
      </c>
      <c r="BV95">
        <v>1.2793319999999999</v>
      </c>
      <c r="BW95">
        <v>9.33</v>
      </c>
      <c r="BX95">
        <v>4.1725199999999996</v>
      </c>
      <c r="BY95">
        <v>0.24</v>
      </c>
      <c r="BZ95">
        <v>1.9248000000000001</v>
      </c>
      <c r="CA95">
        <v>3.4875970000000001</v>
      </c>
      <c r="CB95">
        <v>1.73</v>
      </c>
      <c r="CC95">
        <v>0.91</v>
      </c>
      <c r="CD95">
        <v>1.35</v>
      </c>
      <c r="CE95">
        <v>0.56000000000000005</v>
      </c>
      <c r="CF95">
        <v>0.19</v>
      </c>
      <c r="CG95">
        <v>3.78</v>
      </c>
      <c r="CH95">
        <v>2.80722</v>
      </c>
      <c r="CI95">
        <v>7.95</v>
      </c>
      <c r="CJ95">
        <v>1.94</v>
      </c>
      <c r="CK95">
        <v>1.85</v>
      </c>
      <c r="CL95">
        <v>5.2772449999999997</v>
      </c>
      <c r="CM95">
        <v>1.857394</v>
      </c>
      <c r="CN95">
        <v>3.5181619999999998</v>
      </c>
      <c r="CO95">
        <v>3.03</v>
      </c>
      <c r="CP95">
        <v>4.2338469999999999</v>
      </c>
      <c r="CQ95">
        <v>1.3616889999999999</v>
      </c>
      <c r="CR95">
        <v>3.57</v>
      </c>
      <c r="CS95">
        <v>2.3146879999999999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101.78451499999997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72.930502000000004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146.22348299999999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9.1372370000000007</v>
      </c>
      <c r="AG96">
        <v>48.377482999999998</v>
      </c>
      <c r="AH96">
        <v>69.274178000000006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49.744297000000003</v>
      </c>
      <c r="AR96">
        <v>47.472000000000001</v>
      </c>
      <c r="AS96">
        <v>0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100.18266199999998</v>
      </c>
      <c r="BA96">
        <f t="shared" si="4"/>
        <v>3376.9392010000001</v>
      </c>
      <c r="BD96">
        <v>2.1322199999999998</v>
      </c>
      <c r="BE96">
        <v>0</v>
      </c>
      <c r="BF96">
        <v>2.2331E-2</v>
      </c>
      <c r="BG96">
        <v>0</v>
      </c>
      <c r="BH96">
        <v>1.1069999999999999E-3</v>
      </c>
      <c r="BI96">
        <v>1.140171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6.41486</v>
      </c>
      <c r="BS96">
        <v>0.76</v>
      </c>
      <c r="BT96">
        <v>3.5666609999999999</v>
      </c>
      <c r="BU96">
        <v>2.5679180000000001</v>
      </c>
      <c r="BV96">
        <v>1.2793319999999999</v>
      </c>
      <c r="BW96">
        <v>9.33</v>
      </c>
      <c r="BX96">
        <v>4.1725199999999996</v>
      </c>
      <c r="BY96">
        <v>0.24</v>
      </c>
      <c r="BZ96">
        <v>1.9248000000000001</v>
      </c>
      <c r="CA96">
        <v>3.4875970000000001</v>
      </c>
      <c r="CB96">
        <v>1.73</v>
      </c>
      <c r="CC96">
        <v>0.91</v>
      </c>
      <c r="CD96">
        <v>1.35</v>
      </c>
      <c r="CE96">
        <v>0.56000000000000005</v>
      </c>
      <c r="CF96">
        <v>0.19</v>
      </c>
      <c r="CG96">
        <v>3.78</v>
      </c>
      <c r="CH96">
        <v>2.132066</v>
      </c>
      <c r="CI96">
        <v>7.95</v>
      </c>
      <c r="CJ96">
        <v>1.94</v>
      </c>
      <c r="CK96">
        <v>1.85</v>
      </c>
      <c r="CL96">
        <v>5.2772449999999997</v>
      </c>
      <c r="CM96">
        <v>1.857394</v>
      </c>
      <c r="CN96">
        <v>3.5181619999999998</v>
      </c>
      <c r="CO96">
        <v>3.03</v>
      </c>
      <c r="CP96">
        <v>4.2338469999999999</v>
      </c>
      <c r="CQ96">
        <v>1.3616889999999999</v>
      </c>
      <c r="CR96">
        <v>3.57</v>
      </c>
      <c r="CS96">
        <v>2.3146879999999999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100.18266199999998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72.930502000000004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146.22348299999999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9.1372370000000007</v>
      </c>
      <c r="AG97">
        <v>48.377482999999998</v>
      </c>
      <c r="AH97">
        <v>43.027439999999999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1.116916</v>
      </c>
      <c r="AO97">
        <v>0</v>
      </c>
      <c r="AP97">
        <v>0</v>
      </c>
      <c r="AQ97">
        <v>49.744297000000003</v>
      </c>
      <c r="AR97">
        <v>47.472000000000001</v>
      </c>
      <c r="AS97">
        <v>0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97.670452999999966</v>
      </c>
      <c r="BA97">
        <f t="shared" si="4"/>
        <v>3348.1802539999999</v>
      </c>
      <c r="BD97">
        <v>2.1322199999999998</v>
      </c>
      <c r="BE97">
        <v>0</v>
      </c>
      <c r="BF97">
        <v>2.2515E-2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6.41486</v>
      </c>
      <c r="BS97">
        <v>0.78</v>
      </c>
      <c r="BT97">
        <v>1.7833300000000001</v>
      </c>
      <c r="BU97">
        <v>2.5679180000000001</v>
      </c>
      <c r="BV97">
        <v>1.2793319999999999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1.73</v>
      </c>
      <c r="CC97">
        <v>0.91</v>
      </c>
      <c r="CD97">
        <v>1.35</v>
      </c>
      <c r="CE97">
        <v>0.56000000000000005</v>
      </c>
      <c r="CF97">
        <v>0.19</v>
      </c>
      <c r="CG97">
        <v>3.78</v>
      </c>
      <c r="CH97">
        <v>1.326619</v>
      </c>
      <c r="CI97">
        <v>7.95</v>
      </c>
      <c r="CJ97">
        <v>1.94</v>
      </c>
      <c r="CK97">
        <v>1.85</v>
      </c>
      <c r="CL97">
        <v>5.2772449999999997</v>
      </c>
      <c r="CM97">
        <v>1.857394</v>
      </c>
      <c r="CN97">
        <v>3.5181619999999998</v>
      </c>
      <c r="CO97">
        <v>3.03</v>
      </c>
      <c r="CP97">
        <v>4.2338469999999999</v>
      </c>
      <c r="CQ97">
        <v>1.3616889999999999</v>
      </c>
      <c r="CR97">
        <v>3.57</v>
      </c>
      <c r="CS97">
        <v>2.3146879999999999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97.670452999999966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72.930502000000004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146.22348299999999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9.1372370000000007</v>
      </c>
      <c r="AG98">
        <v>48.377482999999998</v>
      </c>
      <c r="AH98">
        <v>21.513719999999999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1.116916</v>
      </c>
      <c r="AO98">
        <v>0</v>
      </c>
      <c r="AP98">
        <v>0</v>
      </c>
      <c r="AQ98">
        <v>49.744297000000003</v>
      </c>
      <c r="AR98">
        <v>47.472000000000001</v>
      </c>
      <c r="AS98">
        <v>0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96.812968999999981</v>
      </c>
      <c r="BA98">
        <f t="shared" si="4"/>
        <v>3325.8090499999998</v>
      </c>
      <c r="BD98">
        <v>2.1322199999999998</v>
      </c>
      <c r="BE98">
        <v>0</v>
      </c>
      <c r="BF98">
        <v>2.2515E-2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6.41486</v>
      </c>
      <c r="BS98">
        <v>0.82</v>
      </c>
      <c r="BT98">
        <v>1.549156</v>
      </c>
      <c r="BU98">
        <v>2.5679180000000001</v>
      </c>
      <c r="BV98">
        <v>1.2793319999999999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1.73</v>
      </c>
      <c r="CC98">
        <v>0.91</v>
      </c>
      <c r="CD98">
        <v>1.35</v>
      </c>
      <c r="CE98">
        <v>0.56000000000000005</v>
      </c>
      <c r="CF98">
        <v>0.19</v>
      </c>
      <c r="CG98">
        <v>3.78</v>
      </c>
      <c r="CH98">
        <v>0.66330900000000004</v>
      </c>
      <c r="CI98">
        <v>7.95</v>
      </c>
      <c r="CJ98">
        <v>1.94</v>
      </c>
      <c r="CK98">
        <v>1.85</v>
      </c>
      <c r="CL98">
        <v>5.2772449999999997</v>
      </c>
      <c r="CM98">
        <v>1.857394</v>
      </c>
      <c r="CN98">
        <v>3.5181619999999998</v>
      </c>
      <c r="CO98">
        <v>3.03</v>
      </c>
      <c r="CP98">
        <v>4.2338469999999999</v>
      </c>
      <c r="CQ98">
        <v>1.3616889999999999</v>
      </c>
      <c r="CR98">
        <v>3.57</v>
      </c>
      <c r="CS98">
        <v>2.3146879999999999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96.812968999999981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0.68718926400000002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1.7605679120000022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1.963109705249996</v>
      </c>
      <c r="N99">
        <f t="shared" si="6"/>
        <v>2.9383701840000023</v>
      </c>
      <c r="O99">
        <f t="shared" si="6"/>
        <v>3.082830983999997</v>
      </c>
      <c r="P99">
        <f t="shared" si="6"/>
        <v>3.250361766749994</v>
      </c>
      <c r="Q99">
        <f t="shared" si="6"/>
        <v>0.53865707999999957</v>
      </c>
      <c r="R99">
        <f t="shared" si="6"/>
        <v>1.0632451927499988</v>
      </c>
      <c r="S99">
        <f t="shared" si="6"/>
        <v>0.65641946399999929</v>
      </c>
      <c r="T99">
        <f t="shared" si="6"/>
        <v>5.7427991999999942E-2</v>
      </c>
      <c r="U99">
        <f t="shared" si="6"/>
        <v>7.6381312499999909</v>
      </c>
      <c r="V99">
        <f t="shared" si="6"/>
        <v>0.49756439999999885</v>
      </c>
      <c r="W99">
        <f t="shared" si="6"/>
        <v>1.1100451800000015</v>
      </c>
      <c r="X99">
        <f t="shared" si="6"/>
        <v>3.540375</v>
      </c>
      <c r="Y99">
        <f t="shared" si="6"/>
        <v>0</v>
      </c>
      <c r="Z99">
        <f t="shared" si="6"/>
        <v>0.3965048999999996</v>
      </c>
      <c r="AA99">
        <f t="shared" si="6"/>
        <v>0.45294333999999986</v>
      </c>
      <c r="AB99">
        <f t="shared" si="6"/>
        <v>0.70276861049999984</v>
      </c>
      <c r="AC99">
        <f t="shared" si="6"/>
        <v>0.40744374449999932</v>
      </c>
      <c r="AD99">
        <f t="shared" si="6"/>
        <v>0.15684283499999996</v>
      </c>
      <c r="AE99">
        <f t="shared" si="6"/>
        <v>1.0885717522499976</v>
      </c>
      <c r="AF99">
        <f t="shared" si="6"/>
        <v>0.29049727825000032</v>
      </c>
      <c r="AG99">
        <f t="shared" si="6"/>
        <v>1.1610595920000026</v>
      </c>
      <c r="AH99">
        <f t="shared" si="6"/>
        <v>0.92508996100000007</v>
      </c>
      <c r="AI99">
        <f t="shared" si="6"/>
        <v>0.11372270074999999</v>
      </c>
      <c r="AJ99">
        <f t="shared" si="6"/>
        <v>0</v>
      </c>
      <c r="AK99">
        <f t="shared" si="6"/>
        <v>1.5664277040000023</v>
      </c>
      <c r="AL99">
        <f t="shared" si="6"/>
        <v>1.2523454999999999</v>
      </c>
      <c r="AM99">
        <f t="shared" si="6"/>
        <v>0.43460956799999934</v>
      </c>
      <c r="AN99">
        <f t="shared" si="6"/>
        <v>2.563639550000002E-2</v>
      </c>
      <c r="AO99">
        <f t="shared" si="6"/>
        <v>0</v>
      </c>
      <c r="AP99">
        <f t="shared" si="6"/>
        <v>2.2289400000000008E-2</v>
      </c>
      <c r="AQ99">
        <f t="shared" si="6"/>
        <v>0.53475119224999978</v>
      </c>
      <c r="AR99">
        <f t="shared" si="6"/>
        <v>1.0396920000000012</v>
      </c>
      <c r="AS99">
        <f t="shared" si="6"/>
        <v>0.22537437850000008</v>
      </c>
      <c r="AT99">
        <f t="shared" si="6"/>
        <v>0.4800432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2.3038685122499993</v>
      </c>
      <c r="BA99">
        <f>SUM(B99:AZ99)</f>
        <v>77.509569622499995</v>
      </c>
      <c r="BD99">
        <f t="shared" ref="BD99:DJ99" si="7">SUM(BD3:BD98)/4000</f>
        <v>5.0775259999999947E-2</v>
      </c>
      <c r="BE99">
        <f t="shared" si="7"/>
        <v>0</v>
      </c>
      <c r="BF99">
        <f t="shared" si="7"/>
        <v>5.3322199999999975E-4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4.7929974999999969E-4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0.15311336749999976</v>
      </c>
      <c r="BS99">
        <f t="shared" si="8"/>
        <v>3.8624999999999996E-3</v>
      </c>
      <c r="BT99">
        <f t="shared" si="8"/>
        <v>3.1523517500000008E-2</v>
      </c>
      <c r="BU99">
        <f t="shared" si="8"/>
        <v>6.2808247499999956E-2</v>
      </c>
      <c r="BV99">
        <f t="shared" si="8"/>
        <v>3.080169299999997E-2</v>
      </c>
      <c r="BW99">
        <f t="shared" si="8"/>
        <v>0.22392000000000037</v>
      </c>
      <c r="BX99">
        <f t="shared" si="8"/>
        <v>0.10112721549999999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4.1154999999999942E-2</v>
      </c>
      <c r="CC99">
        <f t="shared" si="8"/>
        <v>1.6899999999999988E-2</v>
      </c>
      <c r="CD99">
        <f t="shared" si="8"/>
        <v>3.7264999999999986E-2</v>
      </c>
      <c r="CE99">
        <f t="shared" si="8"/>
        <v>4.0724999999999989E-3</v>
      </c>
      <c r="CF99">
        <f t="shared" si="8"/>
        <v>5.1875000000000037E-3</v>
      </c>
      <c r="CG99">
        <f t="shared" si="8"/>
        <v>9.0719999999999815E-2</v>
      </c>
      <c r="CH99">
        <f t="shared" si="8"/>
        <v>2.8454194000000009E-2</v>
      </c>
      <c r="CI99">
        <f t="shared" si="8"/>
        <v>0.18960750000000021</v>
      </c>
      <c r="CJ99">
        <f t="shared" si="8"/>
        <v>4.6559999999999963E-2</v>
      </c>
      <c r="CK99">
        <f t="shared" si="8"/>
        <v>4.4399999999999919E-2</v>
      </c>
      <c r="CL99">
        <f t="shared" si="8"/>
        <v>0.12665387999999989</v>
      </c>
      <c r="CM99">
        <f t="shared" si="8"/>
        <v>4.4577455999999988E-2</v>
      </c>
      <c r="CN99">
        <f t="shared" si="8"/>
        <v>8.4435888000000014E-2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5.5568591499999924E-2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2.3038685122499993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CC3" sqref="CC3:CC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585.74419999999998</v>
      </c>
      <c r="L3">
        <v>667.07663700000001</v>
      </c>
      <c r="M3">
        <v>46.900100000000002</v>
      </c>
      <c r="N3">
        <v>122.43</v>
      </c>
      <c r="O3">
        <v>128.45009999999999</v>
      </c>
      <c r="P3">
        <v>132.71</v>
      </c>
      <c r="Q3">
        <v>0</v>
      </c>
      <c r="R3">
        <v>39.561354000000001</v>
      </c>
      <c r="S3">
        <v>27.35</v>
      </c>
      <c r="T3">
        <v>0</v>
      </c>
      <c r="U3">
        <v>290.25</v>
      </c>
      <c r="V3">
        <v>20.73</v>
      </c>
      <c r="W3">
        <v>45.221499999999999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69.72</v>
      </c>
      <c r="AM3">
        <v>18.108732</v>
      </c>
      <c r="AN3">
        <v>1.053695</v>
      </c>
      <c r="AO3">
        <v>0</v>
      </c>
      <c r="AP3">
        <v>0.25619999999999998</v>
      </c>
      <c r="AQ3">
        <v>49.744297000000003</v>
      </c>
      <c r="AR3">
        <v>50.231999999999999</v>
      </c>
      <c r="AS3">
        <v>36.506751000000001</v>
      </c>
      <c r="AT3">
        <v>15.000014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81.836237999999994</v>
      </c>
      <c r="BA3">
        <f>SUM(B3:AZ3)</f>
        <v>2880.0970189999994</v>
      </c>
      <c r="BB3">
        <v>0</v>
      </c>
      <c r="BD3">
        <v>7.19</v>
      </c>
      <c r="BE3">
        <v>1.94</v>
      </c>
      <c r="BF3">
        <v>3.03</v>
      </c>
      <c r="BG3">
        <v>1.85</v>
      </c>
      <c r="BH3">
        <v>0</v>
      </c>
      <c r="BI3">
        <v>1.02</v>
      </c>
      <c r="BJ3">
        <v>1.52</v>
      </c>
      <c r="BK3">
        <v>1.85</v>
      </c>
      <c r="BL3">
        <v>0</v>
      </c>
      <c r="BM3">
        <v>0.2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0</v>
      </c>
      <c r="BT3">
        <v>2.7793929999999998</v>
      </c>
      <c r="BU3">
        <v>1.332638</v>
      </c>
      <c r="BV3">
        <v>2.2825030000000002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2.0753599999999999</v>
      </c>
      <c r="CP3">
        <v>4.2289050000000001</v>
      </c>
      <c r="CQ3">
        <v>3.5181629999999999</v>
      </c>
      <c r="CR3">
        <v>1.140171</v>
      </c>
      <c r="CS3">
        <v>1.3616889999999999</v>
      </c>
      <c r="CT3">
        <v>6.3378810000000003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81.836237999999994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555.74419999999998</v>
      </c>
      <c r="L4">
        <v>667.07663700000001</v>
      </c>
      <c r="M4">
        <v>46.900100000000002</v>
      </c>
      <c r="N4">
        <v>122.43</v>
      </c>
      <c r="O4">
        <v>128.45009999999999</v>
      </c>
      <c r="P4">
        <v>132.71</v>
      </c>
      <c r="Q4">
        <v>0</v>
      </c>
      <c r="R4">
        <v>44.321171</v>
      </c>
      <c r="S4">
        <v>27.35</v>
      </c>
      <c r="T4">
        <v>0</v>
      </c>
      <c r="U4">
        <v>290.25</v>
      </c>
      <c r="V4">
        <v>20.73</v>
      </c>
      <c r="W4">
        <v>45.221499999999999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69.72</v>
      </c>
      <c r="AM4">
        <v>18.108732</v>
      </c>
      <c r="AN4">
        <v>1.053695</v>
      </c>
      <c r="AO4">
        <v>0</v>
      </c>
      <c r="AP4">
        <v>0.25619999999999998</v>
      </c>
      <c r="AQ4">
        <v>49.744297000000003</v>
      </c>
      <c r="AR4">
        <v>50.231999999999999</v>
      </c>
      <c r="AS4">
        <v>36.506751000000001</v>
      </c>
      <c r="AT4">
        <v>14.559894999999999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81.836274999999986</v>
      </c>
      <c r="BA4">
        <f t="shared" ref="BA4:BA67" si="1">SUM(B4:AZ4)</f>
        <v>2854.4167539999994</v>
      </c>
      <c r="BB4">
        <v>1</v>
      </c>
      <c r="BD4">
        <v>7.19</v>
      </c>
      <c r="BE4">
        <v>1.94</v>
      </c>
      <c r="BF4">
        <v>3.03</v>
      </c>
      <c r="BG4">
        <v>1.85</v>
      </c>
      <c r="BH4">
        <v>0</v>
      </c>
      <c r="BI4">
        <v>1.02</v>
      </c>
      <c r="BJ4">
        <v>1.52</v>
      </c>
      <c r="BK4">
        <v>1.85</v>
      </c>
      <c r="BL4">
        <v>0</v>
      </c>
      <c r="BM4">
        <v>0.2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0</v>
      </c>
      <c r="BT4">
        <v>2.7793929999999998</v>
      </c>
      <c r="BU4">
        <v>1.332638</v>
      </c>
      <c r="BV4">
        <v>2.28254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2.0753599999999999</v>
      </c>
      <c r="CP4">
        <v>4.2289050000000001</v>
      </c>
      <c r="CQ4">
        <v>3.5181629999999999</v>
      </c>
      <c r="CR4">
        <v>1.140171</v>
      </c>
      <c r="CS4">
        <v>1.3616889999999999</v>
      </c>
      <c r="CT4">
        <v>6.3378810000000003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81.836274999999986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464.11747800000001</v>
      </c>
      <c r="L5">
        <v>621.12959999999998</v>
      </c>
      <c r="M5">
        <v>46.900100000000002</v>
      </c>
      <c r="N5">
        <v>122.43</v>
      </c>
      <c r="O5">
        <v>128.45009999999999</v>
      </c>
      <c r="P5">
        <v>132.71</v>
      </c>
      <c r="Q5">
        <v>0</v>
      </c>
      <c r="R5">
        <v>44.326064000000002</v>
      </c>
      <c r="S5">
        <v>27.35</v>
      </c>
      <c r="T5">
        <v>0</v>
      </c>
      <c r="U5">
        <v>290.25</v>
      </c>
      <c r="V5">
        <v>20.73</v>
      </c>
      <c r="W5">
        <v>45.221499999999999</v>
      </c>
      <c r="X5">
        <v>147.515625</v>
      </c>
      <c r="Y5">
        <v>0</v>
      </c>
      <c r="Z5">
        <v>13.1076</v>
      </c>
      <c r="AA5">
        <v>28.09872</v>
      </c>
      <c r="AB5">
        <v>46.424171999999999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69.72</v>
      </c>
      <c r="AM5">
        <v>18.108732</v>
      </c>
      <c r="AN5">
        <v>1.053695</v>
      </c>
      <c r="AO5">
        <v>0</v>
      </c>
      <c r="AP5">
        <v>0.25619999999999998</v>
      </c>
      <c r="AQ5">
        <v>49.744297000000003</v>
      </c>
      <c r="AR5">
        <v>50.231999999999999</v>
      </c>
      <c r="AS5">
        <v>36.506751000000001</v>
      </c>
      <c r="AT5">
        <v>14.274832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81.836274999999986</v>
      </c>
      <c r="BA5">
        <f t="shared" si="1"/>
        <v>2702.5134649999995</v>
      </c>
      <c r="BB5">
        <v>2</v>
      </c>
      <c r="BD5">
        <v>7.19</v>
      </c>
      <c r="BE5">
        <v>1.94</v>
      </c>
      <c r="BF5">
        <v>3.03</v>
      </c>
      <c r="BG5">
        <v>1.85</v>
      </c>
      <c r="BH5">
        <v>0</v>
      </c>
      <c r="BI5">
        <v>1.02</v>
      </c>
      <c r="BJ5">
        <v>1.52</v>
      </c>
      <c r="BK5">
        <v>1.85</v>
      </c>
      <c r="BL5">
        <v>0</v>
      </c>
      <c r="BM5">
        <v>0.2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0</v>
      </c>
      <c r="BT5">
        <v>2.7793929999999998</v>
      </c>
      <c r="BU5">
        <v>1.332638</v>
      </c>
      <c r="BV5">
        <v>2.28254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2.0753599999999999</v>
      </c>
      <c r="CP5">
        <v>4.2289050000000001</v>
      </c>
      <c r="CQ5">
        <v>3.5181629999999999</v>
      </c>
      <c r="CR5">
        <v>1.140171</v>
      </c>
      <c r="CS5">
        <v>1.3616889999999999</v>
      </c>
      <c r="CT5">
        <v>6.3378810000000003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81.836274999999986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433.25310000000002</v>
      </c>
      <c r="L6">
        <v>532.63779999999997</v>
      </c>
      <c r="M6">
        <v>46.900100000000002</v>
      </c>
      <c r="N6">
        <v>122.43</v>
      </c>
      <c r="O6">
        <v>128.45009999999999</v>
      </c>
      <c r="P6">
        <v>132.71</v>
      </c>
      <c r="Q6">
        <v>0</v>
      </c>
      <c r="R6">
        <v>44.326064000000002</v>
      </c>
      <c r="S6">
        <v>23.255199999999999</v>
      </c>
      <c r="T6">
        <v>0</v>
      </c>
      <c r="U6">
        <v>290.25</v>
      </c>
      <c r="V6">
        <v>20.73</v>
      </c>
      <c r="W6">
        <v>45.221499999999999</v>
      </c>
      <c r="X6">
        <v>147.515625</v>
      </c>
      <c r="Y6">
        <v>0</v>
      </c>
      <c r="Z6">
        <v>13.1076</v>
      </c>
      <c r="AA6">
        <v>28.09872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69.72</v>
      </c>
      <c r="AM6">
        <v>18.108732</v>
      </c>
      <c r="AN6">
        <v>1.053695</v>
      </c>
      <c r="AO6">
        <v>0</v>
      </c>
      <c r="AP6">
        <v>0.25619999999999998</v>
      </c>
      <c r="AQ6">
        <v>49.744297000000003</v>
      </c>
      <c r="AR6">
        <v>50.231999999999999</v>
      </c>
      <c r="AS6">
        <v>36.506751000000001</v>
      </c>
      <c r="AT6">
        <v>14.965203000000001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81.836274999999986</v>
      </c>
      <c r="BA6">
        <f t="shared" si="1"/>
        <v>2560.6472540000004</v>
      </c>
      <c r="BB6">
        <v>3</v>
      </c>
      <c r="BD6">
        <v>7.19</v>
      </c>
      <c r="BE6">
        <v>1.94</v>
      </c>
      <c r="BF6">
        <v>3.03</v>
      </c>
      <c r="BG6">
        <v>1.85</v>
      </c>
      <c r="BH6">
        <v>0</v>
      </c>
      <c r="BI6">
        <v>1.02</v>
      </c>
      <c r="BJ6">
        <v>1.52</v>
      </c>
      <c r="BK6">
        <v>1.85</v>
      </c>
      <c r="BL6">
        <v>0</v>
      </c>
      <c r="BM6">
        <v>0.2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0</v>
      </c>
      <c r="BT6">
        <v>2.7793929999999998</v>
      </c>
      <c r="BU6">
        <v>1.332638</v>
      </c>
      <c r="BV6">
        <v>2.28254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2.0753599999999999</v>
      </c>
      <c r="CP6">
        <v>4.2289050000000001</v>
      </c>
      <c r="CQ6">
        <v>3.5181629999999999</v>
      </c>
      <c r="CR6">
        <v>1.140171</v>
      </c>
      <c r="CS6">
        <v>1.3616889999999999</v>
      </c>
      <c r="CT6">
        <v>6.3378810000000003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81.836274999999986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367.40719200000001</v>
      </c>
      <c r="L7">
        <v>512.63779999999997</v>
      </c>
      <c r="M7">
        <v>46.900100000000002</v>
      </c>
      <c r="N7">
        <v>122.43</v>
      </c>
      <c r="O7">
        <v>128.45009999999999</v>
      </c>
      <c r="P7">
        <v>132.71</v>
      </c>
      <c r="Q7">
        <v>0</v>
      </c>
      <c r="R7">
        <v>44.326064000000002</v>
      </c>
      <c r="S7">
        <v>23.255199999999999</v>
      </c>
      <c r="T7">
        <v>0</v>
      </c>
      <c r="U7">
        <v>293.28750000000002</v>
      </c>
      <c r="V7">
        <v>20.73</v>
      </c>
      <c r="W7">
        <v>45.221499999999999</v>
      </c>
      <c r="X7">
        <v>147.515625</v>
      </c>
      <c r="Y7">
        <v>0</v>
      </c>
      <c r="Z7">
        <v>13.1076</v>
      </c>
      <c r="AA7">
        <v>28.09872</v>
      </c>
      <c r="AB7">
        <v>46.424171999999999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48.804000000000002</v>
      </c>
      <c r="AM7">
        <v>18.108732</v>
      </c>
      <c r="AN7">
        <v>1.053695</v>
      </c>
      <c r="AO7">
        <v>0</v>
      </c>
      <c r="AP7">
        <v>0.25619999999999998</v>
      </c>
      <c r="AQ7">
        <v>49.744297000000003</v>
      </c>
      <c r="AR7">
        <v>50.231999999999999</v>
      </c>
      <c r="AS7">
        <v>36.506751000000001</v>
      </c>
      <c r="AT7">
        <v>15.000014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81.916274999999985</v>
      </c>
      <c r="BA7">
        <f t="shared" si="1"/>
        <v>2457.0376570000003</v>
      </c>
      <c r="BB7">
        <v>4</v>
      </c>
      <c r="BD7">
        <v>7.39</v>
      </c>
      <c r="BE7">
        <v>1.94</v>
      </c>
      <c r="BF7">
        <v>3.03</v>
      </c>
      <c r="BG7">
        <v>1.85</v>
      </c>
      <c r="BH7">
        <v>0</v>
      </c>
      <c r="BI7">
        <v>1.02</v>
      </c>
      <c r="BJ7">
        <v>1.52</v>
      </c>
      <c r="BK7">
        <v>1.73</v>
      </c>
      <c r="BL7">
        <v>0</v>
      </c>
      <c r="BM7">
        <v>0.2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0</v>
      </c>
      <c r="BT7">
        <v>2.7793929999999998</v>
      </c>
      <c r="BU7">
        <v>1.332638</v>
      </c>
      <c r="BV7">
        <v>2.28254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2.0753599999999999</v>
      </c>
      <c r="CP7">
        <v>4.2289050000000001</v>
      </c>
      <c r="CQ7">
        <v>3.5181629999999999</v>
      </c>
      <c r="CR7">
        <v>1.140171</v>
      </c>
      <c r="CS7">
        <v>1.3616889999999999</v>
      </c>
      <c r="CT7">
        <v>6.3378810000000003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81.916274999999985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366.09114399999999</v>
      </c>
      <c r="L8">
        <v>432.63780000000003</v>
      </c>
      <c r="M8">
        <v>46.900100000000002</v>
      </c>
      <c r="N8">
        <v>122.43</v>
      </c>
      <c r="O8">
        <v>128.45009999999999</v>
      </c>
      <c r="P8">
        <v>132.71</v>
      </c>
      <c r="Q8">
        <v>0</v>
      </c>
      <c r="R8">
        <v>44.326064000000002</v>
      </c>
      <c r="S8">
        <v>23.255199999999999</v>
      </c>
      <c r="T8">
        <v>0</v>
      </c>
      <c r="U8">
        <v>293.625</v>
      </c>
      <c r="V8">
        <v>20.73</v>
      </c>
      <c r="W8">
        <v>45.221499999999999</v>
      </c>
      <c r="X8">
        <v>147.515625</v>
      </c>
      <c r="Y8">
        <v>0</v>
      </c>
      <c r="Z8">
        <v>13.1076</v>
      </c>
      <c r="AA8">
        <v>28.09872</v>
      </c>
      <c r="AB8">
        <v>46.424171999999999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1.053695</v>
      </c>
      <c r="AO8">
        <v>0</v>
      </c>
      <c r="AP8">
        <v>0.25619999999999998</v>
      </c>
      <c r="AQ8">
        <v>49.744297000000003</v>
      </c>
      <c r="AR8">
        <v>52.991999999999997</v>
      </c>
      <c r="AS8">
        <v>36.506751000000001</v>
      </c>
      <c r="AT8">
        <v>13.440654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81.936274999999981</v>
      </c>
      <c r="BA8">
        <f t="shared" si="1"/>
        <v>2364.4977490000001</v>
      </c>
      <c r="BB8">
        <v>5</v>
      </c>
      <c r="BD8">
        <v>7.41</v>
      </c>
      <c r="BE8">
        <v>1.94</v>
      </c>
      <c r="BF8">
        <v>3.03</v>
      </c>
      <c r="BG8">
        <v>1.85</v>
      </c>
      <c r="BH8">
        <v>0</v>
      </c>
      <c r="BI8">
        <v>1.02</v>
      </c>
      <c r="BJ8">
        <v>1.52</v>
      </c>
      <c r="BK8">
        <v>1.73</v>
      </c>
      <c r="BL8">
        <v>0</v>
      </c>
      <c r="BM8">
        <v>0.2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0</v>
      </c>
      <c r="BT8">
        <v>2.7793929999999998</v>
      </c>
      <c r="BU8">
        <v>1.332638</v>
      </c>
      <c r="BV8">
        <v>2.28254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2.0753599999999999</v>
      </c>
      <c r="CP8">
        <v>4.2289050000000001</v>
      </c>
      <c r="CQ8">
        <v>3.5181629999999999</v>
      </c>
      <c r="CR8">
        <v>1.140171</v>
      </c>
      <c r="CS8">
        <v>1.3616889999999999</v>
      </c>
      <c r="CT8">
        <v>6.3378810000000003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81.936274999999981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366.10615799999999</v>
      </c>
      <c r="L9">
        <v>360.63780000000003</v>
      </c>
      <c r="M9">
        <v>46.900100000000002</v>
      </c>
      <c r="N9">
        <v>122.43</v>
      </c>
      <c r="O9">
        <v>128.45009999999999</v>
      </c>
      <c r="P9">
        <v>132.71</v>
      </c>
      <c r="Q9">
        <v>0</v>
      </c>
      <c r="R9">
        <v>44.326064000000002</v>
      </c>
      <c r="S9">
        <v>23.255199999999999</v>
      </c>
      <c r="T9">
        <v>0</v>
      </c>
      <c r="U9">
        <v>293.625</v>
      </c>
      <c r="V9">
        <v>20.73</v>
      </c>
      <c r="W9">
        <v>45.221499999999999</v>
      </c>
      <c r="X9">
        <v>147.515625</v>
      </c>
      <c r="Y9">
        <v>0</v>
      </c>
      <c r="Z9">
        <v>13.1076</v>
      </c>
      <c r="AA9">
        <v>14.04936</v>
      </c>
      <c r="AB9">
        <v>46.424171999999999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36.021999999999998</v>
      </c>
      <c r="AM9">
        <v>18.108732</v>
      </c>
      <c r="AN9">
        <v>1.053695</v>
      </c>
      <c r="AO9">
        <v>0</v>
      </c>
      <c r="AP9">
        <v>0.25619999999999998</v>
      </c>
      <c r="AQ9">
        <v>49.744297000000003</v>
      </c>
      <c r="AR9">
        <v>52.991999999999997</v>
      </c>
      <c r="AS9">
        <v>36.506751000000001</v>
      </c>
      <c r="AT9">
        <v>12.362061000000001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82.096862999999985</v>
      </c>
      <c r="BA9">
        <f t="shared" si="1"/>
        <v>2277.5453980000002</v>
      </c>
      <c r="BB9">
        <v>6</v>
      </c>
      <c r="BD9">
        <v>7.56</v>
      </c>
      <c r="BE9">
        <v>1.94</v>
      </c>
      <c r="BF9">
        <v>3.03</v>
      </c>
      <c r="BG9">
        <v>1.85</v>
      </c>
      <c r="BH9">
        <v>0</v>
      </c>
      <c r="BI9">
        <v>1.02</v>
      </c>
      <c r="BJ9">
        <v>1.52</v>
      </c>
      <c r="BK9">
        <v>1.73</v>
      </c>
      <c r="BL9">
        <v>0</v>
      </c>
      <c r="BM9">
        <v>0.2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0</v>
      </c>
      <c r="BT9">
        <v>2.7793929999999998</v>
      </c>
      <c r="BU9">
        <v>1.332638</v>
      </c>
      <c r="BV9">
        <v>2.2931279999999998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2.0753599999999999</v>
      </c>
      <c r="CP9">
        <v>4.2289050000000001</v>
      </c>
      <c r="CQ9">
        <v>3.5181629999999999</v>
      </c>
      <c r="CR9">
        <v>1.140171</v>
      </c>
      <c r="CS9">
        <v>1.3616889999999999</v>
      </c>
      <c r="CT9">
        <v>6.3378810000000003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82.096862999999985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367.40731299999999</v>
      </c>
      <c r="L10">
        <v>360.63780000000003</v>
      </c>
      <c r="M10">
        <v>46.900100000000002</v>
      </c>
      <c r="N10">
        <v>122.43</v>
      </c>
      <c r="O10">
        <v>128.45009999999999</v>
      </c>
      <c r="P10">
        <v>132.71</v>
      </c>
      <c r="Q10">
        <v>0</v>
      </c>
      <c r="R10">
        <v>44.326064000000002</v>
      </c>
      <c r="S10">
        <v>23.255199999999999</v>
      </c>
      <c r="T10">
        <v>0</v>
      </c>
      <c r="U10">
        <v>293.625</v>
      </c>
      <c r="V10">
        <v>20.73</v>
      </c>
      <c r="W10">
        <v>45.221499999999999</v>
      </c>
      <c r="X10">
        <v>147.515625</v>
      </c>
      <c r="Y10">
        <v>0</v>
      </c>
      <c r="Z10">
        <v>13.1076</v>
      </c>
      <c r="AA10">
        <v>0</v>
      </c>
      <c r="AB10">
        <v>46.424171999999999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1.053695</v>
      </c>
      <c r="AO10">
        <v>0</v>
      </c>
      <c r="AP10">
        <v>0.25619999999999998</v>
      </c>
      <c r="AQ10">
        <v>37.308222000000001</v>
      </c>
      <c r="AR10">
        <v>50.231999999999999</v>
      </c>
      <c r="AS10">
        <v>36.506751000000001</v>
      </c>
      <c r="AT10">
        <v>12.704541000000001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82.256990999999985</v>
      </c>
      <c r="BA10">
        <f t="shared" si="1"/>
        <v>2250.1037260000003</v>
      </c>
      <c r="BB10">
        <v>7</v>
      </c>
      <c r="BD10">
        <v>7.72</v>
      </c>
      <c r="BE10">
        <v>1.94</v>
      </c>
      <c r="BF10">
        <v>3.03</v>
      </c>
      <c r="BG10">
        <v>1.85</v>
      </c>
      <c r="BH10">
        <v>0</v>
      </c>
      <c r="BI10">
        <v>1.02</v>
      </c>
      <c r="BJ10">
        <v>1.52</v>
      </c>
      <c r="BK10">
        <v>1.73</v>
      </c>
      <c r="BL10">
        <v>0</v>
      </c>
      <c r="BM10">
        <v>0.2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0</v>
      </c>
      <c r="BT10">
        <v>2.7793929999999998</v>
      </c>
      <c r="BU10">
        <v>1.332638</v>
      </c>
      <c r="BV10">
        <v>2.293256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2.0753599999999999</v>
      </c>
      <c r="CP10">
        <v>4.2289050000000001</v>
      </c>
      <c r="CQ10">
        <v>3.5181629999999999</v>
      </c>
      <c r="CR10">
        <v>1.140171</v>
      </c>
      <c r="CS10">
        <v>1.3616889999999999</v>
      </c>
      <c r="CT10">
        <v>6.3378810000000003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82.256990999999985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366.97809100000001</v>
      </c>
      <c r="L11">
        <v>349.49259999999998</v>
      </c>
      <c r="M11">
        <v>46.900100000000002</v>
      </c>
      <c r="N11">
        <v>122.43</v>
      </c>
      <c r="O11">
        <v>128.45009999999999</v>
      </c>
      <c r="P11">
        <v>132.71</v>
      </c>
      <c r="Q11">
        <v>0</v>
      </c>
      <c r="R11">
        <v>44.326064000000002</v>
      </c>
      <c r="S11">
        <v>15.9947</v>
      </c>
      <c r="T11">
        <v>0</v>
      </c>
      <c r="U11">
        <v>293.625</v>
      </c>
      <c r="V11">
        <v>20.73</v>
      </c>
      <c r="W11">
        <v>45.221499999999999</v>
      </c>
      <c r="X11">
        <v>147.515625</v>
      </c>
      <c r="Y11">
        <v>0</v>
      </c>
      <c r="Z11">
        <v>13.1076</v>
      </c>
      <c r="AA11">
        <v>0</v>
      </c>
      <c r="AB11">
        <v>46.424171999999999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48.804000000000002</v>
      </c>
      <c r="AM11">
        <v>18.108732</v>
      </c>
      <c r="AN11">
        <v>1.053695</v>
      </c>
      <c r="AO11">
        <v>0</v>
      </c>
      <c r="AP11">
        <v>1.5371999999999999</v>
      </c>
      <c r="AQ11">
        <v>0</v>
      </c>
      <c r="AR11">
        <v>50.231999999999999</v>
      </c>
      <c r="AS11">
        <v>36.506751000000001</v>
      </c>
      <c r="AT11">
        <v>12.099921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82.416990999999982</v>
      </c>
      <c r="BA11">
        <f t="shared" si="1"/>
        <v>2207.578962</v>
      </c>
      <c r="BB11">
        <v>8</v>
      </c>
      <c r="BD11">
        <v>7.88</v>
      </c>
      <c r="BE11">
        <v>1.94</v>
      </c>
      <c r="BF11">
        <v>3.03</v>
      </c>
      <c r="BG11">
        <v>1.85</v>
      </c>
      <c r="BH11">
        <v>0</v>
      </c>
      <c r="BI11">
        <v>1.02</v>
      </c>
      <c r="BJ11">
        <v>1.52</v>
      </c>
      <c r="BK11">
        <v>1.73</v>
      </c>
      <c r="BL11">
        <v>0</v>
      </c>
      <c r="BM11">
        <v>0.2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0</v>
      </c>
      <c r="BT11">
        <v>2.7793929999999998</v>
      </c>
      <c r="BU11">
        <v>1.332638</v>
      </c>
      <c r="BV11">
        <v>2.293256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2.0753599999999999</v>
      </c>
      <c r="CP11">
        <v>4.2289050000000001</v>
      </c>
      <c r="CQ11">
        <v>3.5181629999999999</v>
      </c>
      <c r="CR11">
        <v>1.140171</v>
      </c>
      <c r="CS11">
        <v>1.3616889999999999</v>
      </c>
      <c r="CT11">
        <v>6.3378810000000003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82.416990999999982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366.96470799999997</v>
      </c>
      <c r="L12">
        <v>349.49259999999998</v>
      </c>
      <c r="M12">
        <v>46.900100000000002</v>
      </c>
      <c r="N12">
        <v>122.43</v>
      </c>
      <c r="O12">
        <v>128.45009999999999</v>
      </c>
      <c r="P12">
        <v>132.71</v>
      </c>
      <c r="Q12">
        <v>0</v>
      </c>
      <c r="R12">
        <v>44.326064000000002</v>
      </c>
      <c r="S12">
        <v>15.9947</v>
      </c>
      <c r="T12">
        <v>0</v>
      </c>
      <c r="U12">
        <v>293.625</v>
      </c>
      <c r="V12">
        <v>20.73</v>
      </c>
      <c r="W12">
        <v>45.221499999999999</v>
      </c>
      <c r="X12">
        <v>147.515625</v>
      </c>
      <c r="Y12">
        <v>0</v>
      </c>
      <c r="Z12">
        <v>13.1076</v>
      </c>
      <c r="AA12">
        <v>0</v>
      </c>
      <c r="AB12">
        <v>46.424171999999999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48.804000000000002</v>
      </c>
      <c r="AM12">
        <v>18.108732</v>
      </c>
      <c r="AN12">
        <v>1.053695</v>
      </c>
      <c r="AO12">
        <v>0</v>
      </c>
      <c r="AP12">
        <v>1.5371999999999999</v>
      </c>
      <c r="AQ12">
        <v>0</v>
      </c>
      <c r="AR12">
        <v>50.231999999999999</v>
      </c>
      <c r="AS12">
        <v>36.506751000000001</v>
      </c>
      <c r="AT12">
        <v>14.219856999999999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82.476990999999984</v>
      </c>
      <c r="BA12">
        <f t="shared" si="1"/>
        <v>2209.7455150000001</v>
      </c>
      <c r="BB12">
        <v>9</v>
      </c>
      <c r="BD12">
        <v>7.94</v>
      </c>
      <c r="BE12">
        <v>1.94</v>
      </c>
      <c r="BF12">
        <v>3.03</v>
      </c>
      <c r="BG12">
        <v>1.85</v>
      </c>
      <c r="BH12">
        <v>0</v>
      </c>
      <c r="BI12">
        <v>1.02</v>
      </c>
      <c r="BJ12">
        <v>1.52</v>
      </c>
      <c r="BK12">
        <v>1.73</v>
      </c>
      <c r="BL12">
        <v>0</v>
      </c>
      <c r="BM12">
        <v>0.2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0</v>
      </c>
      <c r="BT12">
        <v>2.7793929999999998</v>
      </c>
      <c r="BU12">
        <v>1.332638</v>
      </c>
      <c r="BV12">
        <v>2.293256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2.0753599999999999</v>
      </c>
      <c r="CP12">
        <v>4.2289050000000001</v>
      </c>
      <c r="CQ12">
        <v>3.5181629999999999</v>
      </c>
      <c r="CR12">
        <v>1.140171</v>
      </c>
      <c r="CS12">
        <v>1.3616889999999999</v>
      </c>
      <c r="CT12">
        <v>6.3378810000000003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82.476990999999984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366.520939</v>
      </c>
      <c r="L13">
        <v>349.49259999999998</v>
      </c>
      <c r="M13">
        <v>46.900100000000002</v>
      </c>
      <c r="N13">
        <v>122.43</v>
      </c>
      <c r="O13">
        <v>128.45009999999999</v>
      </c>
      <c r="P13">
        <v>132.71</v>
      </c>
      <c r="Q13">
        <v>0</v>
      </c>
      <c r="R13">
        <v>44.326064000000002</v>
      </c>
      <c r="S13">
        <v>15.9947</v>
      </c>
      <c r="T13">
        <v>0</v>
      </c>
      <c r="U13">
        <v>293.625</v>
      </c>
      <c r="V13">
        <v>20.73</v>
      </c>
      <c r="W13">
        <v>45.221499999999999</v>
      </c>
      <c r="X13">
        <v>147.515625</v>
      </c>
      <c r="Y13">
        <v>0</v>
      </c>
      <c r="Z13">
        <v>13.1076</v>
      </c>
      <c r="AA13">
        <v>0</v>
      </c>
      <c r="AB13">
        <v>46.424171999999999</v>
      </c>
      <c r="AC13">
        <v>11.155201999999999</v>
      </c>
      <c r="AD13">
        <v>0</v>
      </c>
      <c r="AE13">
        <v>37.821176000000001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48.804000000000002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50.231999999999999</v>
      </c>
      <c r="AS13">
        <v>36.506751000000001</v>
      </c>
      <c r="AT13">
        <v>14.208394999999999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82.486990999999989</v>
      </c>
      <c r="BA13">
        <f t="shared" si="1"/>
        <v>2197.8888829999996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0</v>
      </c>
      <c r="BI13">
        <v>1.02</v>
      </c>
      <c r="BJ13">
        <v>1.52</v>
      </c>
      <c r="BK13">
        <v>1.73</v>
      </c>
      <c r="BL13">
        <v>0</v>
      </c>
      <c r="BM13">
        <v>0.2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0</v>
      </c>
      <c r="BT13">
        <v>2.7793929999999998</v>
      </c>
      <c r="BU13">
        <v>1.332638</v>
      </c>
      <c r="BV13">
        <v>2.293256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2.0753599999999999</v>
      </c>
      <c r="CP13">
        <v>4.2289050000000001</v>
      </c>
      <c r="CQ13">
        <v>3.5181629999999999</v>
      </c>
      <c r="CR13">
        <v>1.140171</v>
      </c>
      <c r="CS13">
        <v>1.3616889999999999</v>
      </c>
      <c r="CT13">
        <v>6.3378810000000003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82.486990999999989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366.50691499999999</v>
      </c>
      <c r="L14">
        <v>349.49259999999998</v>
      </c>
      <c r="M14">
        <v>46.900100000000002</v>
      </c>
      <c r="N14">
        <v>122.43</v>
      </c>
      <c r="O14">
        <v>128.45009999999999</v>
      </c>
      <c r="P14">
        <v>132.71</v>
      </c>
      <c r="Q14">
        <v>0</v>
      </c>
      <c r="R14">
        <v>44.326064000000002</v>
      </c>
      <c r="S14">
        <v>15.9947</v>
      </c>
      <c r="T14">
        <v>0</v>
      </c>
      <c r="U14">
        <v>293.625</v>
      </c>
      <c r="V14">
        <v>20.73</v>
      </c>
      <c r="W14">
        <v>45.221499999999999</v>
      </c>
      <c r="X14">
        <v>147.515625</v>
      </c>
      <c r="Y14">
        <v>0</v>
      </c>
      <c r="Z14">
        <v>13.1076</v>
      </c>
      <c r="AA14">
        <v>0</v>
      </c>
      <c r="AB14">
        <v>46.424171999999999</v>
      </c>
      <c r="AC14">
        <v>11.155201999999999</v>
      </c>
      <c r="AD14">
        <v>0</v>
      </c>
      <c r="AE14">
        <v>37.821176000000001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48.804000000000002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50.231999999999999</v>
      </c>
      <c r="AS14">
        <v>36.506751000000001</v>
      </c>
      <c r="AT14">
        <v>14.261246999999999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82.486990999999989</v>
      </c>
      <c r="BA14">
        <f t="shared" si="1"/>
        <v>2197.9277109999994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0</v>
      </c>
      <c r="BI14">
        <v>1.02</v>
      </c>
      <c r="BJ14">
        <v>1.52</v>
      </c>
      <c r="BK14">
        <v>1.73</v>
      </c>
      <c r="BL14">
        <v>0</v>
      </c>
      <c r="BM14">
        <v>0.2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0</v>
      </c>
      <c r="BT14">
        <v>2.7793929999999998</v>
      </c>
      <c r="BU14">
        <v>1.332638</v>
      </c>
      <c r="BV14">
        <v>2.293256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2.0753599999999999</v>
      </c>
      <c r="CP14">
        <v>4.2289050000000001</v>
      </c>
      <c r="CQ14">
        <v>3.5181629999999999</v>
      </c>
      <c r="CR14">
        <v>1.140171</v>
      </c>
      <c r="CS14">
        <v>1.3616889999999999</v>
      </c>
      <c r="CT14">
        <v>6.3378810000000003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82.486990999999989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366.520939</v>
      </c>
      <c r="L15">
        <v>348.49259999999998</v>
      </c>
      <c r="M15">
        <v>46.900100000000002</v>
      </c>
      <c r="N15">
        <v>122.43</v>
      </c>
      <c r="O15">
        <v>128.45009999999999</v>
      </c>
      <c r="P15">
        <v>132.71</v>
      </c>
      <c r="Q15">
        <v>0</v>
      </c>
      <c r="R15">
        <v>29.3597</v>
      </c>
      <c r="S15">
        <v>15.9947</v>
      </c>
      <c r="T15">
        <v>0</v>
      </c>
      <c r="U15">
        <v>300.71249999999998</v>
      </c>
      <c r="V15">
        <v>14.625400000000001</v>
      </c>
      <c r="W15">
        <v>30.359400000000001</v>
      </c>
      <c r="X15">
        <v>147.515625</v>
      </c>
      <c r="Y15">
        <v>0</v>
      </c>
      <c r="Z15">
        <v>13.1076</v>
      </c>
      <c r="AA15">
        <v>0</v>
      </c>
      <c r="AB15">
        <v>30.855471999999999</v>
      </c>
      <c r="AC15">
        <v>11.155201999999999</v>
      </c>
      <c r="AD15">
        <v>0</v>
      </c>
      <c r="AE15">
        <v>37.821176000000001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48.804000000000002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50.231999999999999</v>
      </c>
      <c r="AS15">
        <v>31.561589000000001</v>
      </c>
      <c r="AT15">
        <v>14.03275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82.486990999999989</v>
      </c>
      <c r="BA15">
        <f t="shared" si="1"/>
        <v>2147.3538119999994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0</v>
      </c>
      <c r="BI15">
        <v>1.02</v>
      </c>
      <c r="BJ15">
        <v>1.52</v>
      </c>
      <c r="BK15">
        <v>1.73</v>
      </c>
      <c r="BL15">
        <v>0</v>
      </c>
      <c r="BM15">
        <v>0.2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0</v>
      </c>
      <c r="BT15">
        <v>2.7793929999999998</v>
      </c>
      <c r="BU15">
        <v>1.332638</v>
      </c>
      <c r="BV15">
        <v>2.293256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2.0753599999999999</v>
      </c>
      <c r="CP15">
        <v>4.2289050000000001</v>
      </c>
      <c r="CQ15">
        <v>3.5181629999999999</v>
      </c>
      <c r="CR15">
        <v>1.140171</v>
      </c>
      <c r="CS15">
        <v>1.3616889999999999</v>
      </c>
      <c r="CT15">
        <v>6.3378810000000003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82.486990999999989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366.50691499999999</v>
      </c>
      <c r="L16">
        <v>348.49259999999998</v>
      </c>
      <c r="M16">
        <v>46.900100000000002</v>
      </c>
      <c r="N16">
        <v>122.43</v>
      </c>
      <c r="O16">
        <v>128.45009999999999</v>
      </c>
      <c r="P16">
        <v>132.71</v>
      </c>
      <c r="Q16">
        <v>0</v>
      </c>
      <c r="R16">
        <v>29.3597</v>
      </c>
      <c r="S16">
        <v>15.9947</v>
      </c>
      <c r="T16">
        <v>0</v>
      </c>
      <c r="U16">
        <v>308.4375</v>
      </c>
      <c r="V16">
        <v>14.625400000000001</v>
      </c>
      <c r="W16">
        <v>30.359400000000001</v>
      </c>
      <c r="X16">
        <v>147.515625</v>
      </c>
      <c r="Y16">
        <v>0</v>
      </c>
      <c r="Z16">
        <v>13.1076</v>
      </c>
      <c r="AA16">
        <v>0</v>
      </c>
      <c r="AB16">
        <v>30.855471999999999</v>
      </c>
      <c r="AC16">
        <v>11.155201999999999</v>
      </c>
      <c r="AD16">
        <v>0</v>
      </c>
      <c r="AE16">
        <v>37.821176000000001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48.804000000000002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50.231999999999999</v>
      </c>
      <c r="AS16">
        <v>31.561589000000001</v>
      </c>
      <c r="AT16">
        <v>13.047974999999999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82.486990999999989</v>
      </c>
      <c r="BA16">
        <f t="shared" si="1"/>
        <v>2154.0800129999998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0</v>
      </c>
      <c r="BI16">
        <v>1.02</v>
      </c>
      <c r="BJ16">
        <v>1.52</v>
      </c>
      <c r="BK16">
        <v>1.73</v>
      </c>
      <c r="BL16">
        <v>0</v>
      </c>
      <c r="BM16">
        <v>0.2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0</v>
      </c>
      <c r="BT16">
        <v>2.7793929999999998</v>
      </c>
      <c r="BU16">
        <v>1.332638</v>
      </c>
      <c r="BV16">
        <v>2.293256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2.0753599999999999</v>
      </c>
      <c r="CP16">
        <v>4.2289050000000001</v>
      </c>
      <c r="CQ16">
        <v>3.5181629999999999</v>
      </c>
      <c r="CR16">
        <v>1.140171</v>
      </c>
      <c r="CS16">
        <v>1.3616889999999999</v>
      </c>
      <c r="CT16">
        <v>6.3378810000000003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82.486990999999989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377.16440499999999</v>
      </c>
      <c r="L17">
        <v>348.49259999999998</v>
      </c>
      <c r="M17">
        <v>46.900100000000002</v>
      </c>
      <c r="N17">
        <v>122.43</v>
      </c>
      <c r="O17">
        <v>128.45009999999999</v>
      </c>
      <c r="P17">
        <v>132.71</v>
      </c>
      <c r="Q17">
        <v>0</v>
      </c>
      <c r="R17">
        <v>29.3597</v>
      </c>
      <c r="S17">
        <v>15.9947</v>
      </c>
      <c r="T17">
        <v>0</v>
      </c>
      <c r="U17">
        <v>309.375</v>
      </c>
      <c r="V17">
        <v>14.625400000000001</v>
      </c>
      <c r="W17">
        <v>30.359400000000001</v>
      </c>
      <c r="X17">
        <v>147.515625</v>
      </c>
      <c r="Y17">
        <v>0</v>
      </c>
      <c r="Z17">
        <v>13.1076</v>
      </c>
      <c r="AA17">
        <v>0</v>
      </c>
      <c r="AB17">
        <v>30.855471999999999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48.804000000000002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50.231999999999999</v>
      </c>
      <c r="AS17">
        <v>31.561589000000001</v>
      </c>
      <c r="AT17">
        <v>14.989364999999999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82.426569999999984</v>
      </c>
      <c r="BA17">
        <f t="shared" si="1"/>
        <v>2166.2749719999997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0</v>
      </c>
      <c r="BI17">
        <v>1.02</v>
      </c>
      <c r="BJ17">
        <v>1.52</v>
      </c>
      <c r="BK17">
        <v>1.73</v>
      </c>
      <c r="BL17">
        <v>0</v>
      </c>
      <c r="BM17">
        <v>0.2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0</v>
      </c>
      <c r="BT17">
        <v>2.7189719999999999</v>
      </c>
      <c r="BU17">
        <v>1.332638</v>
      </c>
      <c r="BV17">
        <v>2.293256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2.0753599999999999</v>
      </c>
      <c r="CP17">
        <v>4.2289050000000001</v>
      </c>
      <c r="CQ17">
        <v>3.5181629999999999</v>
      </c>
      <c r="CR17">
        <v>1.140171</v>
      </c>
      <c r="CS17">
        <v>1.3616889999999999</v>
      </c>
      <c r="CT17">
        <v>6.3378810000000003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82.426569999999984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377.16225300000002</v>
      </c>
      <c r="L18">
        <v>348.49259999999998</v>
      </c>
      <c r="M18">
        <v>46.900100000000002</v>
      </c>
      <c r="N18">
        <v>122.43</v>
      </c>
      <c r="O18">
        <v>128.45009999999999</v>
      </c>
      <c r="P18">
        <v>132.71</v>
      </c>
      <c r="Q18">
        <v>0</v>
      </c>
      <c r="R18">
        <v>29.3597</v>
      </c>
      <c r="S18">
        <v>15.9947</v>
      </c>
      <c r="T18">
        <v>0</v>
      </c>
      <c r="U18">
        <v>309.375</v>
      </c>
      <c r="V18">
        <v>14.625400000000001</v>
      </c>
      <c r="W18">
        <v>30.359400000000001</v>
      </c>
      <c r="X18">
        <v>147.515625</v>
      </c>
      <c r="Y18">
        <v>0</v>
      </c>
      <c r="Z18">
        <v>13.1076</v>
      </c>
      <c r="AA18">
        <v>0</v>
      </c>
      <c r="AB18">
        <v>30.855471999999999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48.804000000000002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50.231999999999999</v>
      </c>
      <c r="AS18">
        <v>31.561589000000001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82.426569999999984</v>
      </c>
      <c r="BA18">
        <f t="shared" si="1"/>
        <v>2166.283469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0</v>
      </c>
      <c r="BI18">
        <v>1.02</v>
      </c>
      <c r="BJ18">
        <v>1.52</v>
      </c>
      <c r="BK18">
        <v>1.73</v>
      </c>
      <c r="BL18">
        <v>0</v>
      </c>
      <c r="BM18">
        <v>0.2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0</v>
      </c>
      <c r="BT18">
        <v>2.7189719999999999</v>
      </c>
      <c r="BU18">
        <v>1.332638</v>
      </c>
      <c r="BV18">
        <v>2.293256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2.0753599999999999</v>
      </c>
      <c r="CP18">
        <v>4.2289050000000001</v>
      </c>
      <c r="CQ18">
        <v>3.5181629999999999</v>
      </c>
      <c r="CR18">
        <v>1.140171</v>
      </c>
      <c r="CS18">
        <v>1.3616889999999999</v>
      </c>
      <c r="CT18">
        <v>6.3378810000000003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82.426569999999984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377.16440499999999</v>
      </c>
      <c r="L19">
        <v>348.49259999999998</v>
      </c>
      <c r="M19">
        <v>46.900100000000002</v>
      </c>
      <c r="N19">
        <v>122.43</v>
      </c>
      <c r="O19">
        <v>128.45009999999999</v>
      </c>
      <c r="P19">
        <v>132.71</v>
      </c>
      <c r="Q19">
        <v>0</v>
      </c>
      <c r="R19">
        <v>29.3597</v>
      </c>
      <c r="S19">
        <v>15.9947</v>
      </c>
      <c r="T19">
        <v>0</v>
      </c>
      <c r="U19">
        <v>309.375</v>
      </c>
      <c r="V19">
        <v>14.625400000000001</v>
      </c>
      <c r="W19">
        <v>30.359400000000001</v>
      </c>
      <c r="X19">
        <v>147.515625</v>
      </c>
      <c r="Y19">
        <v>0</v>
      </c>
      <c r="Z19">
        <v>13.1076</v>
      </c>
      <c r="AA19">
        <v>0</v>
      </c>
      <c r="AB19">
        <v>15.349422000000001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48.804000000000002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50.231999999999999</v>
      </c>
      <c r="AS19">
        <v>31.561589000000001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75.337447999999995</v>
      </c>
      <c r="BA19">
        <f t="shared" si="1"/>
        <v>2143.6904489999997</v>
      </c>
      <c r="BB19">
        <v>16</v>
      </c>
      <c r="BD19">
        <v>7.95</v>
      </c>
      <c r="BE19">
        <v>1.94</v>
      </c>
      <c r="BF19">
        <v>0</v>
      </c>
      <c r="BG19">
        <v>1.85</v>
      </c>
      <c r="BH19">
        <v>0</v>
      </c>
      <c r="BI19">
        <v>0.5</v>
      </c>
      <c r="BJ19">
        <v>1.53</v>
      </c>
      <c r="BK19">
        <v>1.73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2.0099999999999998</v>
      </c>
      <c r="BR19">
        <v>2.1800000000000002</v>
      </c>
      <c r="BS19">
        <v>0</v>
      </c>
      <c r="BT19">
        <v>2.7189719999999999</v>
      </c>
      <c r="BU19">
        <v>1.332638</v>
      </c>
      <c r="BV19">
        <v>2.3141340000000001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2.0753599999999999</v>
      </c>
      <c r="CP19">
        <v>4.2289050000000001</v>
      </c>
      <c r="CQ19">
        <v>3.5181629999999999</v>
      </c>
      <c r="CR19">
        <v>1.140171</v>
      </c>
      <c r="CS19">
        <v>1.3616889999999999</v>
      </c>
      <c r="CT19">
        <v>6.3378810000000003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75.337447999999995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377.16225300000002</v>
      </c>
      <c r="L20">
        <v>348.49259999999998</v>
      </c>
      <c r="M20">
        <v>46.900100000000002</v>
      </c>
      <c r="N20">
        <v>122.43</v>
      </c>
      <c r="O20">
        <v>128.45009999999999</v>
      </c>
      <c r="P20">
        <v>132.71</v>
      </c>
      <c r="Q20">
        <v>0</v>
      </c>
      <c r="R20">
        <v>29.3597</v>
      </c>
      <c r="S20">
        <v>15.9947</v>
      </c>
      <c r="T20">
        <v>0</v>
      </c>
      <c r="U20">
        <v>309.375</v>
      </c>
      <c r="V20">
        <v>14.625400000000001</v>
      </c>
      <c r="W20">
        <v>30.359400000000001</v>
      </c>
      <c r="X20">
        <v>147.515625</v>
      </c>
      <c r="Y20">
        <v>0</v>
      </c>
      <c r="Z20">
        <v>13.1076</v>
      </c>
      <c r="AA20">
        <v>0</v>
      </c>
      <c r="AB20">
        <v>15.349422000000001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48.804000000000002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50.231999999999999</v>
      </c>
      <c r="AS20">
        <v>31.561589000000001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75.338002000000003</v>
      </c>
      <c r="BA20">
        <f t="shared" si="1"/>
        <v>2143.6888509999999</v>
      </c>
      <c r="BB20">
        <v>17</v>
      </c>
      <c r="BD20">
        <v>7.95</v>
      </c>
      <c r="BE20">
        <v>1.94</v>
      </c>
      <c r="BF20">
        <v>0</v>
      </c>
      <c r="BG20">
        <v>1.85</v>
      </c>
      <c r="BH20">
        <v>0</v>
      </c>
      <c r="BI20">
        <v>0.5</v>
      </c>
      <c r="BJ20">
        <v>1.53</v>
      </c>
      <c r="BK20">
        <v>1.73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2.0099999999999998</v>
      </c>
      <c r="BR20">
        <v>2.1800000000000002</v>
      </c>
      <c r="BS20">
        <v>0</v>
      </c>
      <c r="BT20">
        <v>2.7189719999999999</v>
      </c>
      <c r="BU20">
        <v>1.332638</v>
      </c>
      <c r="BV20">
        <v>2.3146879999999999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2.0753599999999999</v>
      </c>
      <c r="CP20">
        <v>4.2289050000000001</v>
      </c>
      <c r="CQ20">
        <v>3.5181629999999999</v>
      </c>
      <c r="CR20">
        <v>1.140171</v>
      </c>
      <c r="CS20">
        <v>1.3616889999999999</v>
      </c>
      <c r="CT20">
        <v>6.3378810000000003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75.338002000000003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377.16440499999999</v>
      </c>
      <c r="L21">
        <v>348.49259999999998</v>
      </c>
      <c r="M21">
        <v>46.900100000000002</v>
      </c>
      <c r="N21">
        <v>122.43</v>
      </c>
      <c r="O21">
        <v>128.45009999999999</v>
      </c>
      <c r="P21">
        <v>132.71</v>
      </c>
      <c r="Q21">
        <v>0</v>
      </c>
      <c r="R21">
        <v>29.3597</v>
      </c>
      <c r="S21">
        <v>15.9947</v>
      </c>
      <c r="T21">
        <v>0</v>
      </c>
      <c r="U21">
        <v>309.375</v>
      </c>
      <c r="V21">
        <v>14.625400000000001</v>
      </c>
      <c r="W21">
        <v>30.359400000000001</v>
      </c>
      <c r="X21">
        <v>147.515625</v>
      </c>
      <c r="Y21">
        <v>0</v>
      </c>
      <c r="Z21">
        <v>13.1076</v>
      </c>
      <c r="AA21">
        <v>0</v>
      </c>
      <c r="AB21">
        <v>15.349422000000001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48.377482999999998</v>
      </c>
      <c r="AH21">
        <v>21.513719999999999</v>
      </c>
      <c r="AI21">
        <v>0</v>
      </c>
      <c r="AJ21">
        <v>0</v>
      </c>
      <c r="AK21">
        <v>65.267820999999998</v>
      </c>
      <c r="AL21">
        <v>69.72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50.231999999999999</v>
      </c>
      <c r="AS21">
        <v>31.561589000000001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76.111311000000001</v>
      </c>
      <c r="BA21">
        <f t="shared" si="1"/>
        <v>2186.8940319999997</v>
      </c>
      <c r="BB21">
        <v>18</v>
      </c>
      <c r="BD21">
        <v>7.95</v>
      </c>
      <c r="BE21">
        <v>1.94</v>
      </c>
      <c r="BF21">
        <v>0</v>
      </c>
      <c r="BG21">
        <v>1.85</v>
      </c>
      <c r="BH21">
        <v>0</v>
      </c>
      <c r="BI21">
        <v>0.54</v>
      </c>
      <c r="BJ21">
        <v>1.6</v>
      </c>
      <c r="BK21">
        <v>1.73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2.0099999999999998</v>
      </c>
      <c r="BR21">
        <v>2.1800000000000002</v>
      </c>
      <c r="BS21">
        <v>0</v>
      </c>
      <c r="BT21">
        <v>2.7189719999999999</v>
      </c>
      <c r="BU21">
        <v>1.332638</v>
      </c>
      <c r="BV21">
        <v>2.3146879999999999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2.0753599999999999</v>
      </c>
      <c r="CP21">
        <v>4.2289050000000001</v>
      </c>
      <c r="CQ21">
        <v>3.5181629999999999</v>
      </c>
      <c r="CR21">
        <v>1.140171</v>
      </c>
      <c r="CS21">
        <v>1.3616889999999999</v>
      </c>
      <c r="CT21">
        <v>6.3378810000000003</v>
      </c>
      <c r="CU21">
        <v>0</v>
      </c>
      <c r="CV21">
        <v>0.66330900000000004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76.111311000000001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377.16225300000002</v>
      </c>
      <c r="L22">
        <v>348.49259999999998</v>
      </c>
      <c r="M22">
        <v>46.900100000000002</v>
      </c>
      <c r="N22">
        <v>122.43</v>
      </c>
      <c r="O22">
        <v>128.45009999999999</v>
      </c>
      <c r="P22">
        <v>132.71</v>
      </c>
      <c r="Q22">
        <v>0</v>
      </c>
      <c r="R22">
        <v>29.3597</v>
      </c>
      <c r="S22">
        <v>15.9947</v>
      </c>
      <c r="T22">
        <v>0</v>
      </c>
      <c r="U22">
        <v>309.375</v>
      </c>
      <c r="V22">
        <v>14.625400000000001</v>
      </c>
      <c r="W22">
        <v>30.359400000000001</v>
      </c>
      <c r="X22">
        <v>147.515625</v>
      </c>
      <c r="Y22">
        <v>0</v>
      </c>
      <c r="Z22">
        <v>13.1076</v>
      </c>
      <c r="AA22">
        <v>13.983000000000001</v>
      </c>
      <c r="AB22">
        <v>15.349422000000001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48.377482999999998</v>
      </c>
      <c r="AH22">
        <v>22.804542999999999</v>
      </c>
      <c r="AI22">
        <v>0</v>
      </c>
      <c r="AJ22">
        <v>0</v>
      </c>
      <c r="AK22">
        <v>65.267820999999998</v>
      </c>
      <c r="AL22">
        <v>69.72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50.231999999999999</v>
      </c>
      <c r="AS22">
        <v>31.561589000000001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76.176845999999998</v>
      </c>
      <c r="BA22">
        <f t="shared" si="1"/>
        <v>2202.2312379999994</v>
      </c>
      <c r="BB22">
        <v>19</v>
      </c>
      <c r="BD22">
        <v>7.95</v>
      </c>
      <c r="BE22">
        <v>1.94</v>
      </c>
      <c r="BF22">
        <v>0</v>
      </c>
      <c r="BG22">
        <v>1.85</v>
      </c>
      <c r="BH22">
        <v>0</v>
      </c>
      <c r="BI22">
        <v>0.56000000000000005</v>
      </c>
      <c r="BJ22">
        <v>1.61</v>
      </c>
      <c r="BK22">
        <v>1.73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2.0099999999999998</v>
      </c>
      <c r="BR22">
        <v>2.1800000000000002</v>
      </c>
      <c r="BS22">
        <v>0</v>
      </c>
      <c r="BT22">
        <v>2.7189719999999999</v>
      </c>
      <c r="BU22">
        <v>1.332638</v>
      </c>
      <c r="BV22">
        <v>2.3146879999999999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2.0753599999999999</v>
      </c>
      <c r="CP22">
        <v>4.2289050000000001</v>
      </c>
      <c r="CQ22">
        <v>3.5181629999999999</v>
      </c>
      <c r="CR22">
        <v>1.140171</v>
      </c>
      <c r="CS22">
        <v>1.3616889999999999</v>
      </c>
      <c r="CT22">
        <v>6.3378810000000003</v>
      </c>
      <c r="CU22">
        <v>0</v>
      </c>
      <c r="CV22">
        <v>0.69884400000000002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76.176845999999998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365.75650400000001</v>
      </c>
      <c r="L23">
        <v>348.49259999999998</v>
      </c>
      <c r="M23">
        <v>46.900100000000002</v>
      </c>
      <c r="N23">
        <v>122.43</v>
      </c>
      <c r="O23">
        <v>128.45009999999999</v>
      </c>
      <c r="P23">
        <v>132.71</v>
      </c>
      <c r="Q23">
        <v>0</v>
      </c>
      <c r="R23">
        <v>29.3597</v>
      </c>
      <c r="S23">
        <v>15.9947</v>
      </c>
      <c r="T23">
        <v>0</v>
      </c>
      <c r="U23">
        <v>309.375</v>
      </c>
      <c r="V23">
        <v>14.625400000000001</v>
      </c>
      <c r="W23">
        <v>30.359400000000001</v>
      </c>
      <c r="X23">
        <v>147.515625</v>
      </c>
      <c r="Y23">
        <v>0</v>
      </c>
      <c r="Z23">
        <v>13.1076</v>
      </c>
      <c r="AA23">
        <v>13.983000000000001</v>
      </c>
      <c r="AB23">
        <v>15.349422000000001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48.377482999999998</v>
      </c>
      <c r="AH23">
        <v>53.138888999999999</v>
      </c>
      <c r="AI23">
        <v>0</v>
      </c>
      <c r="AJ23">
        <v>0</v>
      </c>
      <c r="AK23">
        <v>65.267820999999998</v>
      </c>
      <c r="AL23">
        <v>69.72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50.231999999999999</v>
      </c>
      <c r="AS23">
        <v>31.561589000000001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77.112586000000007</v>
      </c>
      <c r="BA23">
        <f t="shared" si="1"/>
        <v>2222.0955749999998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0.56000000000000005</v>
      </c>
      <c r="BJ23">
        <v>1.61</v>
      </c>
      <c r="BK23">
        <v>1.73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2.0099999999999998</v>
      </c>
      <c r="BR23">
        <v>2.1800000000000002</v>
      </c>
      <c r="BS23">
        <v>0</v>
      </c>
      <c r="BT23">
        <v>2.7189719999999999</v>
      </c>
      <c r="BU23">
        <v>1.332638</v>
      </c>
      <c r="BV23">
        <v>2.3146879999999999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2.0753599999999999</v>
      </c>
      <c r="CP23">
        <v>4.2289050000000001</v>
      </c>
      <c r="CQ23">
        <v>3.5181629999999999</v>
      </c>
      <c r="CR23">
        <v>1.140171</v>
      </c>
      <c r="CS23">
        <v>1.3616889999999999</v>
      </c>
      <c r="CT23">
        <v>6.3378810000000003</v>
      </c>
      <c r="CU23">
        <v>0</v>
      </c>
      <c r="CV23">
        <v>1.634584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77.112586000000007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365.74138099999999</v>
      </c>
      <c r="L24">
        <v>402.343932</v>
      </c>
      <c r="M24">
        <v>46.900100000000002</v>
      </c>
      <c r="N24">
        <v>122.43</v>
      </c>
      <c r="O24">
        <v>128.45009999999999</v>
      </c>
      <c r="P24">
        <v>132.71</v>
      </c>
      <c r="Q24">
        <v>0</v>
      </c>
      <c r="R24">
        <v>29.3597</v>
      </c>
      <c r="S24">
        <v>15.9947</v>
      </c>
      <c r="T24">
        <v>0</v>
      </c>
      <c r="U24">
        <v>309.375</v>
      </c>
      <c r="V24">
        <v>14.625400000000001</v>
      </c>
      <c r="W24">
        <v>30.359400000000001</v>
      </c>
      <c r="X24">
        <v>147.515625</v>
      </c>
      <c r="Y24">
        <v>0</v>
      </c>
      <c r="Z24">
        <v>13.1076</v>
      </c>
      <c r="AA24">
        <v>28.045000000000002</v>
      </c>
      <c r="AB24">
        <v>15.349422000000001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48.377482999999998</v>
      </c>
      <c r="AH24">
        <v>53.138888999999999</v>
      </c>
      <c r="AI24">
        <v>0</v>
      </c>
      <c r="AJ24">
        <v>0</v>
      </c>
      <c r="AK24">
        <v>65.267820999999998</v>
      </c>
      <c r="AL24">
        <v>69.72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50.231999999999999</v>
      </c>
      <c r="AS24">
        <v>31.561589000000001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77.112586000000007</v>
      </c>
      <c r="BA24">
        <f t="shared" si="1"/>
        <v>2289.9937840000002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0.56000000000000005</v>
      </c>
      <c r="BJ24">
        <v>1.61</v>
      </c>
      <c r="BK24">
        <v>1.73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2.0099999999999998</v>
      </c>
      <c r="BR24">
        <v>2.1800000000000002</v>
      </c>
      <c r="BS24">
        <v>0</v>
      </c>
      <c r="BT24">
        <v>2.7189719999999999</v>
      </c>
      <c r="BU24">
        <v>1.332638</v>
      </c>
      <c r="BV24">
        <v>2.3146879999999999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2.0753599999999999</v>
      </c>
      <c r="CP24">
        <v>4.2289050000000001</v>
      </c>
      <c r="CQ24">
        <v>3.5181629999999999</v>
      </c>
      <c r="CR24">
        <v>1.140171</v>
      </c>
      <c r="CS24">
        <v>1.3616889999999999</v>
      </c>
      <c r="CT24">
        <v>6.3378810000000003</v>
      </c>
      <c r="CU24">
        <v>0</v>
      </c>
      <c r="CV24">
        <v>1.634584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77.112586000000007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363.45499000000001</v>
      </c>
      <c r="L25">
        <v>512.10088399999995</v>
      </c>
      <c r="M25">
        <v>46.900100000000002</v>
      </c>
      <c r="N25">
        <v>122.43</v>
      </c>
      <c r="O25">
        <v>128.45009999999999</v>
      </c>
      <c r="P25">
        <v>132.71</v>
      </c>
      <c r="Q25">
        <v>0</v>
      </c>
      <c r="R25">
        <v>29.3597</v>
      </c>
      <c r="S25">
        <v>15.9947</v>
      </c>
      <c r="T25">
        <v>0</v>
      </c>
      <c r="U25">
        <v>309.375</v>
      </c>
      <c r="V25">
        <v>14.625400000000001</v>
      </c>
      <c r="W25">
        <v>30.359400000000001</v>
      </c>
      <c r="X25">
        <v>147.515625</v>
      </c>
      <c r="Y25">
        <v>0</v>
      </c>
      <c r="Z25">
        <v>13.1076</v>
      </c>
      <c r="AA25">
        <v>28.045000000000002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48.377482999999998</v>
      </c>
      <c r="AH25">
        <v>53.138888999999999</v>
      </c>
      <c r="AI25">
        <v>0</v>
      </c>
      <c r="AJ25">
        <v>0</v>
      </c>
      <c r="AK25">
        <v>65.267820999999998</v>
      </c>
      <c r="AL25">
        <v>48.804000000000002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50.231999999999999</v>
      </c>
      <c r="AS25">
        <v>31.561589000000001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77.112586000000007</v>
      </c>
      <c r="BA25">
        <f t="shared" si="1"/>
        <v>2376.5483450000002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0.56000000000000005</v>
      </c>
      <c r="BJ25">
        <v>1.61</v>
      </c>
      <c r="BK25">
        <v>1.73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2.0099999999999998</v>
      </c>
      <c r="BR25">
        <v>2.1800000000000002</v>
      </c>
      <c r="BS25">
        <v>0</v>
      </c>
      <c r="BT25">
        <v>2.7189719999999999</v>
      </c>
      <c r="BU25">
        <v>1.332638</v>
      </c>
      <c r="BV25">
        <v>2.3146879999999999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2.0753599999999999</v>
      </c>
      <c r="CP25">
        <v>4.2289050000000001</v>
      </c>
      <c r="CQ25">
        <v>3.5181629999999999</v>
      </c>
      <c r="CR25">
        <v>1.140171</v>
      </c>
      <c r="CS25">
        <v>1.3616889999999999</v>
      </c>
      <c r="CT25">
        <v>6.3378810000000003</v>
      </c>
      <c r="CU25">
        <v>0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77.112586000000007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366.22974699999997</v>
      </c>
      <c r="L26">
        <v>644.45462699999996</v>
      </c>
      <c r="M26">
        <v>46.900100000000002</v>
      </c>
      <c r="N26">
        <v>122.43</v>
      </c>
      <c r="O26">
        <v>128.45009999999999</v>
      </c>
      <c r="P26">
        <v>132.71</v>
      </c>
      <c r="Q26">
        <v>0</v>
      </c>
      <c r="R26">
        <v>44.322856000000002</v>
      </c>
      <c r="S26">
        <v>20.089500000000001</v>
      </c>
      <c r="T26">
        <v>0</v>
      </c>
      <c r="U26">
        <v>309.375</v>
      </c>
      <c r="V26">
        <v>20.73</v>
      </c>
      <c r="W26">
        <v>45.22</v>
      </c>
      <c r="X26">
        <v>147.515625</v>
      </c>
      <c r="Y26">
        <v>0</v>
      </c>
      <c r="Z26">
        <v>13.1076</v>
      </c>
      <c r="AA26">
        <v>28.045000000000002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48.377482999999998</v>
      </c>
      <c r="AH26">
        <v>79.708332999999996</v>
      </c>
      <c r="AI26">
        <v>0</v>
      </c>
      <c r="AJ26">
        <v>0</v>
      </c>
      <c r="AK26">
        <v>65.267820999999998</v>
      </c>
      <c r="AL26">
        <v>48.804000000000002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50.231999999999999</v>
      </c>
      <c r="AS26">
        <v>31.561589000000001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77.989877000000007</v>
      </c>
      <c r="BA26">
        <f t="shared" si="1"/>
        <v>2579.1467360000001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0.57999999999999996</v>
      </c>
      <c r="BJ26">
        <v>1.65</v>
      </c>
      <c r="BK26">
        <v>1.73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2.0099999999999998</v>
      </c>
      <c r="BR26">
        <v>2.1800000000000002</v>
      </c>
      <c r="BS26">
        <v>0</v>
      </c>
      <c r="BT26">
        <v>2.7189719999999999</v>
      </c>
      <c r="BU26">
        <v>1.332638</v>
      </c>
      <c r="BV26">
        <v>2.3146879999999999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2.0753599999999999</v>
      </c>
      <c r="CP26">
        <v>4.2289050000000001</v>
      </c>
      <c r="CQ26">
        <v>3.5181629999999999</v>
      </c>
      <c r="CR26">
        <v>1.140171</v>
      </c>
      <c r="CS26">
        <v>1.3616889999999999</v>
      </c>
      <c r="CT26">
        <v>6.3378810000000003</v>
      </c>
      <c r="CU26">
        <v>0</v>
      </c>
      <c r="CV26">
        <v>2.4518749999999998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77.989877000000007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364.31534799999997</v>
      </c>
      <c r="L27">
        <v>609.80684799999995</v>
      </c>
      <c r="M27">
        <v>69.112047000000004</v>
      </c>
      <c r="N27">
        <v>122.43</v>
      </c>
      <c r="O27">
        <v>128.45009999999999</v>
      </c>
      <c r="P27">
        <v>132.71</v>
      </c>
      <c r="Q27">
        <v>0</v>
      </c>
      <c r="R27">
        <v>44.326064000000002</v>
      </c>
      <c r="S27">
        <v>16.220727</v>
      </c>
      <c r="T27">
        <v>0</v>
      </c>
      <c r="U27">
        <v>309.375</v>
      </c>
      <c r="V27">
        <v>20.73</v>
      </c>
      <c r="W27">
        <v>45.22</v>
      </c>
      <c r="X27">
        <v>147.515625</v>
      </c>
      <c r="Y27">
        <v>0</v>
      </c>
      <c r="Z27">
        <v>13.1076</v>
      </c>
      <c r="AA27">
        <v>28.045000000000002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48.377482999999998</v>
      </c>
      <c r="AH27">
        <v>79.708332999999996</v>
      </c>
      <c r="AI27">
        <v>0</v>
      </c>
      <c r="AJ27">
        <v>0</v>
      </c>
      <c r="AK27">
        <v>65.267820999999998</v>
      </c>
      <c r="AL27">
        <v>48.804000000000002</v>
      </c>
      <c r="AM27">
        <v>18.108732</v>
      </c>
      <c r="AN27">
        <v>1.053695</v>
      </c>
      <c r="AO27">
        <v>0</v>
      </c>
      <c r="AP27">
        <v>0</v>
      </c>
      <c r="AQ27">
        <v>0</v>
      </c>
      <c r="AR27">
        <v>50.231999999999999</v>
      </c>
      <c r="AS27">
        <v>31.561589000000001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77.989877000000007</v>
      </c>
      <c r="BA27">
        <f t="shared" si="1"/>
        <v>2571.3871290000002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0</v>
      </c>
      <c r="BI27">
        <v>0.57999999999999996</v>
      </c>
      <c r="BJ27">
        <v>1.65</v>
      </c>
      <c r="BK27">
        <v>1.73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2.0099999999999998</v>
      </c>
      <c r="BR27">
        <v>2.1800000000000002</v>
      </c>
      <c r="BS27">
        <v>0</v>
      </c>
      <c r="BT27">
        <v>2.7189719999999999</v>
      </c>
      <c r="BU27">
        <v>1.332638</v>
      </c>
      <c r="BV27">
        <v>2.3146879999999999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2.0753599999999999</v>
      </c>
      <c r="CP27">
        <v>4.2289050000000001</v>
      </c>
      <c r="CQ27">
        <v>3.5181629999999999</v>
      </c>
      <c r="CR27">
        <v>1.140171</v>
      </c>
      <c r="CS27">
        <v>1.3616889999999999</v>
      </c>
      <c r="CT27">
        <v>6.3378810000000003</v>
      </c>
      <c r="CU27">
        <v>0</v>
      </c>
      <c r="CV27">
        <v>2.4518749999999998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77.989877000000007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364.29806400000001</v>
      </c>
      <c r="L28">
        <v>497.306848</v>
      </c>
      <c r="M28">
        <v>74.323383000000007</v>
      </c>
      <c r="N28">
        <v>122.43</v>
      </c>
      <c r="O28">
        <v>128.45009999999999</v>
      </c>
      <c r="P28">
        <v>132.71</v>
      </c>
      <c r="Q28">
        <v>0</v>
      </c>
      <c r="R28">
        <v>44.326064000000002</v>
      </c>
      <c r="S28">
        <v>15.9947</v>
      </c>
      <c r="T28">
        <v>0</v>
      </c>
      <c r="U28">
        <v>309.375</v>
      </c>
      <c r="V28">
        <v>20.73</v>
      </c>
      <c r="W28">
        <v>45.22</v>
      </c>
      <c r="X28">
        <v>147.515625</v>
      </c>
      <c r="Y28">
        <v>0</v>
      </c>
      <c r="Z28">
        <v>13.1076</v>
      </c>
      <c r="AA28">
        <v>28.045000000000002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48.377482999999998</v>
      </c>
      <c r="AH28">
        <v>79.708332999999996</v>
      </c>
      <c r="AI28">
        <v>0</v>
      </c>
      <c r="AJ28">
        <v>0</v>
      </c>
      <c r="AK28">
        <v>65.267820999999998</v>
      </c>
      <c r="AL28">
        <v>48.804000000000002</v>
      </c>
      <c r="AM28">
        <v>18.108732</v>
      </c>
      <c r="AN28">
        <v>1.053695</v>
      </c>
      <c r="AO28">
        <v>0</v>
      </c>
      <c r="AP28">
        <v>0</v>
      </c>
      <c r="AQ28">
        <v>0</v>
      </c>
      <c r="AR28">
        <v>50.231999999999999</v>
      </c>
      <c r="AS28">
        <v>31.561589000000001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77.989877000000007</v>
      </c>
      <c r="BA28">
        <f t="shared" si="1"/>
        <v>2474.3113430000003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0.57999999999999996</v>
      </c>
      <c r="BJ28">
        <v>1.65</v>
      </c>
      <c r="BK28">
        <v>1.73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2.0099999999999998</v>
      </c>
      <c r="BR28">
        <v>2.1800000000000002</v>
      </c>
      <c r="BS28">
        <v>0</v>
      </c>
      <c r="BT28">
        <v>2.7189719999999999</v>
      </c>
      <c r="BU28">
        <v>1.332638</v>
      </c>
      <c r="BV28">
        <v>2.3146879999999999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2.0753599999999999</v>
      </c>
      <c r="CP28">
        <v>4.2289050000000001</v>
      </c>
      <c r="CQ28">
        <v>3.5181629999999999</v>
      </c>
      <c r="CR28">
        <v>1.140171</v>
      </c>
      <c r="CS28">
        <v>1.3616889999999999</v>
      </c>
      <c r="CT28">
        <v>6.3378810000000003</v>
      </c>
      <c r="CU28">
        <v>0</v>
      </c>
      <c r="CV28">
        <v>2.4518749999999998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77.989877000000007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351.94</v>
      </c>
      <c r="L29">
        <v>390.517788</v>
      </c>
      <c r="M29">
        <v>82.933499999999995</v>
      </c>
      <c r="N29">
        <v>122.43</v>
      </c>
      <c r="O29">
        <v>128.45009999999999</v>
      </c>
      <c r="P29">
        <v>132.71</v>
      </c>
      <c r="Q29">
        <v>0</v>
      </c>
      <c r="R29">
        <v>44.326064000000002</v>
      </c>
      <c r="S29">
        <v>15.9947</v>
      </c>
      <c r="T29">
        <v>0</v>
      </c>
      <c r="U29">
        <v>309.375</v>
      </c>
      <c r="V29">
        <v>20.73</v>
      </c>
      <c r="W29">
        <v>45.22</v>
      </c>
      <c r="X29">
        <v>147.515625</v>
      </c>
      <c r="Y29">
        <v>0</v>
      </c>
      <c r="Z29">
        <v>13.1076</v>
      </c>
      <c r="AA29">
        <v>28.045000000000002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48.377482999999998</v>
      </c>
      <c r="AH29">
        <v>79.708332999999996</v>
      </c>
      <c r="AI29">
        <v>0</v>
      </c>
      <c r="AJ29">
        <v>0</v>
      </c>
      <c r="AK29">
        <v>65.267820999999998</v>
      </c>
      <c r="AL29">
        <v>48.804000000000002</v>
      </c>
      <c r="AM29">
        <v>18.108732</v>
      </c>
      <c r="AN29">
        <v>1.053695</v>
      </c>
      <c r="AO29">
        <v>0</v>
      </c>
      <c r="AP29">
        <v>0</v>
      </c>
      <c r="AQ29">
        <v>0</v>
      </c>
      <c r="AR29">
        <v>52.991999999999997</v>
      </c>
      <c r="AS29">
        <v>15.395897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77.989877000000007</v>
      </c>
      <c r="BA29">
        <f t="shared" si="1"/>
        <v>2360.8248330000001</v>
      </c>
      <c r="BB29">
        <v>26</v>
      </c>
      <c r="BD29">
        <v>7.95</v>
      </c>
      <c r="BE29">
        <v>1.94</v>
      </c>
      <c r="BF29">
        <v>0</v>
      </c>
      <c r="BG29">
        <v>1.85</v>
      </c>
      <c r="BH29">
        <v>0</v>
      </c>
      <c r="BI29">
        <v>0.57999999999999996</v>
      </c>
      <c r="BJ29">
        <v>1.65</v>
      </c>
      <c r="BK29">
        <v>1.73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2.0099999999999998</v>
      </c>
      <c r="BR29">
        <v>2.1800000000000002</v>
      </c>
      <c r="BS29">
        <v>0</v>
      </c>
      <c r="BT29">
        <v>2.7189719999999999</v>
      </c>
      <c r="BU29">
        <v>1.332638</v>
      </c>
      <c r="BV29">
        <v>2.3146879999999999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2.0753599999999999</v>
      </c>
      <c r="CP29">
        <v>4.2289050000000001</v>
      </c>
      <c r="CQ29">
        <v>3.5181629999999999</v>
      </c>
      <c r="CR29">
        <v>1.140171</v>
      </c>
      <c r="CS29">
        <v>1.3616889999999999</v>
      </c>
      <c r="CT29">
        <v>6.3378810000000003</v>
      </c>
      <c r="CU29">
        <v>0</v>
      </c>
      <c r="CV29">
        <v>2.4518749999999998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77.989877000000007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351.94</v>
      </c>
      <c r="L30">
        <v>374.20260000000002</v>
      </c>
      <c r="M30">
        <v>82.933499999999995</v>
      </c>
      <c r="N30">
        <v>122.43</v>
      </c>
      <c r="O30">
        <v>128.45009999999999</v>
      </c>
      <c r="P30">
        <v>132.71</v>
      </c>
      <c r="Q30">
        <v>0</v>
      </c>
      <c r="R30">
        <v>44.326064000000002</v>
      </c>
      <c r="S30">
        <v>15.9947</v>
      </c>
      <c r="T30">
        <v>0</v>
      </c>
      <c r="U30">
        <v>309.375</v>
      </c>
      <c r="V30">
        <v>20.73</v>
      </c>
      <c r="W30">
        <v>45.22</v>
      </c>
      <c r="X30">
        <v>147.515625</v>
      </c>
      <c r="Y30">
        <v>0</v>
      </c>
      <c r="Z30">
        <v>13.1076</v>
      </c>
      <c r="AA30">
        <v>28.045000000000002</v>
      </c>
      <c r="AB30">
        <v>15.349422000000001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48.377482999999998</v>
      </c>
      <c r="AH30">
        <v>79.708332999999996</v>
      </c>
      <c r="AI30">
        <v>0</v>
      </c>
      <c r="AJ30">
        <v>0</v>
      </c>
      <c r="AK30">
        <v>65.267820999999998</v>
      </c>
      <c r="AL30">
        <v>48.804000000000002</v>
      </c>
      <c r="AM30">
        <v>18.108732</v>
      </c>
      <c r="AN30">
        <v>1.053695</v>
      </c>
      <c r="AO30">
        <v>0</v>
      </c>
      <c r="AP30">
        <v>0</v>
      </c>
      <c r="AQ30">
        <v>0</v>
      </c>
      <c r="AR30">
        <v>52.991999999999997</v>
      </c>
      <c r="AS30">
        <v>6.1583589999999999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77.989877000000007</v>
      </c>
      <c r="BA30">
        <f t="shared" si="1"/>
        <v>2335.2721070000007</v>
      </c>
      <c r="BB30">
        <v>27</v>
      </c>
      <c r="BD30">
        <v>7.95</v>
      </c>
      <c r="BE30">
        <v>1.94</v>
      </c>
      <c r="BF30">
        <v>0</v>
      </c>
      <c r="BG30">
        <v>1.85</v>
      </c>
      <c r="BH30">
        <v>0</v>
      </c>
      <c r="BI30">
        <v>0.57999999999999996</v>
      </c>
      <c r="BJ30">
        <v>1.65</v>
      </c>
      <c r="BK30">
        <v>1.73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2.0099999999999998</v>
      </c>
      <c r="BR30">
        <v>2.1800000000000002</v>
      </c>
      <c r="BS30">
        <v>0</v>
      </c>
      <c r="BT30">
        <v>2.7189719999999999</v>
      </c>
      <c r="BU30">
        <v>1.332638</v>
      </c>
      <c r="BV30">
        <v>2.3146879999999999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2.0753599999999999</v>
      </c>
      <c r="CP30">
        <v>4.2289050000000001</v>
      </c>
      <c r="CQ30">
        <v>3.5181629999999999</v>
      </c>
      <c r="CR30">
        <v>1.140171</v>
      </c>
      <c r="CS30">
        <v>1.3616889999999999</v>
      </c>
      <c r="CT30">
        <v>6.3378810000000003</v>
      </c>
      <c r="CU30">
        <v>0</v>
      </c>
      <c r="CV30">
        <v>2.4518749999999998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77.989877000000007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353.25310000000002</v>
      </c>
      <c r="L31">
        <v>374.20260000000002</v>
      </c>
      <c r="M31">
        <v>82.933499999999995</v>
      </c>
      <c r="N31">
        <v>122.43</v>
      </c>
      <c r="O31">
        <v>128.45009999999999</v>
      </c>
      <c r="P31">
        <v>132.71</v>
      </c>
      <c r="Q31">
        <v>0</v>
      </c>
      <c r="R31">
        <v>29.3597</v>
      </c>
      <c r="S31">
        <v>15.9947</v>
      </c>
      <c r="T31">
        <v>0</v>
      </c>
      <c r="U31">
        <v>309.375</v>
      </c>
      <c r="V31">
        <v>14.625400000000001</v>
      </c>
      <c r="W31">
        <v>31.021100000000001</v>
      </c>
      <c r="X31">
        <v>147.515625</v>
      </c>
      <c r="Y31">
        <v>0</v>
      </c>
      <c r="Z31">
        <v>13.1076</v>
      </c>
      <c r="AA31">
        <v>28.045000000000002</v>
      </c>
      <c r="AB31">
        <v>15.349422000000001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48.377482999999998</v>
      </c>
      <c r="AH31">
        <v>79.708332999999996</v>
      </c>
      <c r="AI31">
        <v>0</v>
      </c>
      <c r="AJ31">
        <v>0</v>
      </c>
      <c r="AK31">
        <v>65.267820999999998</v>
      </c>
      <c r="AL31">
        <v>48.804000000000002</v>
      </c>
      <c r="AM31">
        <v>18.108732</v>
      </c>
      <c r="AN31">
        <v>1.053695</v>
      </c>
      <c r="AO31">
        <v>0</v>
      </c>
      <c r="AP31">
        <v>0</v>
      </c>
      <c r="AQ31">
        <v>0</v>
      </c>
      <c r="AR31">
        <v>50.231999999999999</v>
      </c>
      <c r="AS31">
        <v>0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93.906736999999978</v>
      </c>
      <c r="BA31">
        <f t="shared" si="1"/>
        <v>2308.3138439999998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0.56999999999999995</v>
      </c>
      <c r="BJ31">
        <v>1.62</v>
      </c>
      <c r="BK31">
        <v>1.73</v>
      </c>
      <c r="BL31">
        <v>0</v>
      </c>
      <c r="BM31">
        <v>0.2</v>
      </c>
      <c r="BN31">
        <v>3.54</v>
      </c>
      <c r="BO31">
        <v>3.78</v>
      </c>
      <c r="BP31">
        <v>0.24</v>
      </c>
      <c r="BQ31">
        <v>2.0099999999999998</v>
      </c>
      <c r="BR31">
        <v>2.1800000000000002</v>
      </c>
      <c r="BS31">
        <v>0</v>
      </c>
      <c r="BT31">
        <v>2.7189719999999999</v>
      </c>
      <c r="BU31">
        <v>1.332638</v>
      </c>
      <c r="BV31">
        <v>2.3146879999999999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2.1322199999999998</v>
      </c>
      <c r="CP31">
        <v>4.2289050000000001</v>
      </c>
      <c r="CQ31">
        <v>3.5181629999999999</v>
      </c>
      <c r="CR31">
        <v>1.140171</v>
      </c>
      <c r="CS31">
        <v>1.3616889999999999</v>
      </c>
      <c r="CT31">
        <v>6.3378810000000003</v>
      </c>
      <c r="CU31">
        <v>0</v>
      </c>
      <c r="CV31">
        <v>2.4518749999999998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93.906736999999978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353.25310000000002</v>
      </c>
      <c r="L32">
        <v>374.20260000000002</v>
      </c>
      <c r="M32">
        <v>82.933499999999995</v>
      </c>
      <c r="N32">
        <v>122.43</v>
      </c>
      <c r="O32">
        <v>128.45009999999999</v>
      </c>
      <c r="P32">
        <v>132.71</v>
      </c>
      <c r="Q32">
        <v>0</v>
      </c>
      <c r="R32">
        <v>29.3597</v>
      </c>
      <c r="S32">
        <v>15.9947</v>
      </c>
      <c r="T32">
        <v>0</v>
      </c>
      <c r="U32">
        <v>309.375</v>
      </c>
      <c r="V32">
        <v>14.625400000000001</v>
      </c>
      <c r="W32">
        <v>31.021100000000001</v>
      </c>
      <c r="X32">
        <v>147.515625</v>
      </c>
      <c r="Y32">
        <v>0</v>
      </c>
      <c r="Z32">
        <v>13.1076</v>
      </c>
      <c r="AA32">
        <v>28.045000000000002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48.377482999999998</v>
      </c>
      <c r="AH32">
        <v>53.138888999999999</v>
      </c>
      <c r="AI32">
        <v>0</v>
      </c>
      <c r="AJ32">
        <v>0</v>
      </c>
      <c r="AK32">
        <v>65.267820999999998</v>
      </c>
      <c r="AL32">
        <v>48.804000000000002</v>
      </c>
      <c r="AM32">
        <v>18.108732</v>
      </c>
      <c r="AN32">
        <v>1.053695</v>
      </c>
      <c r="AO32">
        <v>0</v>
      </c>
      <c r="AP32">
        <v>0</v>
      </c>
      <c r="AQ32">
        <v>0</v>
      </c>
      <c r="AR32">
        <v>50.231999999999999</v>
      </c>
      <c r="AS32">
        <v>0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93.119445999999982</v>
      </c>
      <c r="BA32">
        <f t="shared" si="1"/>
        <v>2270.50092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0.56999999999999995</v>
      </c>
      <c r="BJ32">
        <v>1.62</v>
      </c>
      <c r="BK32">
        <v>1.73</v>
      </c>
      <c r="BL32">
        <v>0</v>
      </c>
      <c r="BM32">
        <v>0.2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0</v>
      </c>
      <c r="BT32">
        <v>2.7189719999999999</v>
      </c>
      <c r="BU32">
        <v>1.332638</v>
      </c>
      <c r="BV32">
        <v>2.3146879999999999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2.1322199999999998</v>
      </c>
      <c r="CP32">
        <v>4.2289050000000001</v>
      </c>
      <c r="CQ32">
        <v>3.5181629999999999</v>
      </c>
      <c r="CR32">
        <v>1.140171</v>
      </c>
      <c r="CS32">
        <v>1.3616889999999999</v>
      </c>
      <c r="CT32">
        <v>6.3378810000000003</v>
      </c>
      <c r="CU32">
        <v>0</v>
      </c>
      <c r="CV32">
        <v>1.634584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93.119445999999982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353.25310000000002</v>
      </c>
      <c r="L33">
        <v>374.20260000000002</v>
      </c>
      <c r="M33">
        <v>82.933499999999995</v>
      </c>
      <c r="N33">
        <v>122.43</v>
      </c>
      <c r="O33">
        <v>128.45009999999999</v>
      </c>
      <c r="P33">
        <v>132.71</v>
      </c>
      <c r="Q33">
        <v>0</v>
      </c>
      <c r="R33">
        <v>29.3597</v>
      </c>
      <c r="S33">
        <v>15.9947</v>
      </c>
      <c r="T33">
        <v>0</v>
      </c>
      <c r="U33">
        <v>309.375</v>
      </c>
      <c r="V33">
        <v>14.625400000000001</v>
      </c>
      <c r="W33">
        <v>31.021100000000001</v>
      </c>
      <c r="X33">
        <v>147.515625</v>
      </c>
      <c r="Y33">
        <v>0</v>
      </c>
      <c r="Z33">
        <v>13.1076</v>
      </c>
      <c r="AA33">
        <v>28.045000000000002</v>
      </c>
      <c r="AB33">
        <v>15.349422000000001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48.377482999999998</v>
      </c>
      <c r="AH33">
        <v>26.569444000000001</v>
      </c>
      <c r="AI33">
        <v>0</v>
      </c>
      <c r="AJ33">
        <v>0</v>
      </c>
      <c r="AK33">
        <v>65.267820999999998</v>
      </c>
      <c r="AL33">
        <v>48.804000000000002</v>
      </c>
      <c r="AM33">
        <v>18.108732</v>
      </c>
      <c r="AN33">
        <v>1.053695</v>
      </c>
      <c r="AO33">
        <v>0</v>
      </c>
      <c r="AP33">
        <v>0</v>
      </c>
      <c r="AQ33">
        <v>0</v>
      </c>
      <c r="AR33">
        <v>50.231999999999999</v>
      </c>
      <c r="AS33">
        <v>0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92.332153999999974</v>
      </c>
      <c r="BA33">
        <f t="shared" si="1"/>
        <v>2243.8431949999999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0.56999999999999995</v>
      </c>
      <c r="BJ33">
        <v>1.65</v>
      </c>
      <c r="BK33">
        <v>1.73</v>
      </c>
      <c r="BL33">
        <v>0</v>
      </c>
      <c r="BM33">
        <v>0.2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0</v>
      </c>
      <c r="BT33">
        <v>2.7189719999999999</v>
      </c>
      <c r="BU33">
        <v>1.332638</v>
      </c>
      <c r="BV33">
        <v>2.3146879999999999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2.1322199999999998</v>
      </c>
      <c r="CP33">
        <v>4.2289050000000001</v>
      </c>
      <c r="CQ33">
        <v>3.5181629999999999</v>
      </c>
      <c r="CR33">
        <v>1.140171</v>
      </c>
      <c r="CS33">
        <v>1.3616889999999999</v>
      </c>
      <c r="CT33">
        <v>6.3378810000000003</v>
      </c>
      <c r="CU33">
        <v>0</v>
      </c>
      <c r="CV33">
        <v>0.81729200000000002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92.332153999999974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353.25310000000002</v>
      </c>
      <c r="L34">
        <v>394.44299999999998</v>
      </c>
      <c r="M34">
        <v>82.933499999999995</v>
      </c>
      <c r="N34">
        <v>122.43</v>
      </c>
      <c r="O34">
        <v>128.45009999999999</v>
      </c>
      <c r="P34">
        <v>132.71</v>
      </c>
      <c r="Q34">
        <v>0</v>
      </c>
      <c r="R34">
        <v>29.3597</v>
      </c>
      <c r="S34">
        <v>15.9947</v>
      </c>
      <c r="T34">
        <v>0</v>
      </c>
      <c r="U34">
        <v>309.375</v>
      </c>
      <c r="V34">
        <v>14.625400000000001</v>
      </c>
      <c r="W34">
        <v>31.021100000000001</v>
      </c>
      <c r="X34">
        <v>147.515625</v>
      </c>
      <c r="Y34">
        <v>0</v>
      </c>
      <c r="Z34">
        <v>13.1076</v>
      </c>
      <c r="AA34">
        <v>28.045000000000002</v>
      </c>
      <c r="AB34">
        <v>15.349422000000001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48.377482999999998</v>
      </c>
      <c r="AH34">
        <v>0</v>
      </c>
      <c r="AI34">
        <v>0</v>
      </c>
      <c r="AJ34">
        <v>0</v>
      </c>
      <c r="AK34">
        <v>65.267820999999998</v>
      </c>
      <c r="AL34">
        <v>48.804000000000002</v>
      </c>
      <c r="AM34">
        <v>18.108732</v>
      </c>
      <c r="AN34">
        <v>1.053695</v>
      </c>
      <c r="AO34">
        <v>0</v>
      </c>
      <c r="AP34">
        <v>0</v>
      </c>
      <c r="AQ34">
        <v>0</v>
      </c>
      <c r="AR34">
        <v>50.231999999999999</v>
      </c>
      <c r="AS34">
        <v>0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91.51486199999998</v>
      </c>
      <c r="BA34">
        <f t="shared" si="1"/>
        <v>2226.2406700000001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0.56999999999999995</v>
      </c>
      <c r="BJ34">
        <v>1.65</v>
      </c>
      <c r="BK34">
        <v>1.73</v>
      </c>
      <c r="BL34">
        <v>0</v>
      </c>
      <c r="BM34">
        <v>0.2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0</v>
      </c>
      <c r="BT34">
        <v>2.7189719999999999</v>
      </c>
      <c r="BU34">
        <v>1.332638</v>
      </c>
      <c r="BV34">
        <v>2.3146879999999999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2.1322199999999998</v>
      </c>
      <c r="CP34">
        <v>4.2289050000000001</v>
      </c>
      <c r="CQ34">
        <v>3.5181629999999999</v>
      </c>
      <c r="CR34">
        <v>1.140171</v>
      </c>
      <c r="CS34">
        <v>1.3616889999999999</v>
      </c>
      <c r="CT34">
        <v>6.3378810000000003</v>
      </c>
      <c r="CU34">
        <v>0</v>
      </c>
      <c r="CV34">
        <v>0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91.51486199999998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353.25310000000002</v>
      </c>
      <c r="L35">
        <v>348.49259999999998</v>
      </c>
      <c r="M35">
        <v>82.933499999999995</v>
      </c>
      <c r="N35">
        <v>122.43</v>
      </c>
      <c r="O35">
        <v>128.45009999999999</v>
      </c>
      <c r="P35">
        <v>132.71</v>
      </c>
      <c r="Q35">
        <v>0</v>
      </c>
      <c r="R35">
        <v>23.421099999999999</v>
      </c>
      <c r="S35">
        <v>12.2896</v>
      </c>
      <c r="T35">
        <v>0</v>
      </c>
      <c r="U35">
        <v>309.375</v>
      </c>
      <c r="V35">
        <v>14.625400000000001</v>
      </c>
      <c r="W35">
        <v>31.021100000000001</v>
      </c>
      <c r="X35">
        <v>115.373563</v>
      </c>
      <c r="Y35">
        <v>0</v>
      </c>
      <c r="Z35">
        <v>13.1076</v>
      </c>
      <c r="AA35">
        <v>28.045000000000002</v>
      </c>
      <c r="AB35">
        <v>15.349422000000001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48.377482999999998</v>
      </c>
      <c r="AH35">
        <v>0</v>
      </c>
      <c r="AI35">
        <v>3.6684739999999998</v>
      </c>
      <c r="AJ35">
        <v>0</v>
      </c>
      <c r="AK35">
        <v>65.267820999999998</v>
      </c>
      <c r="AL35">
        <v>48.804000000000002</v>
      </c>
      <c r="AM35">
        <v>18.108732</v>
      </c>
      <c r="AN35">
        <v>1.053695</v>
      </c>
      <c r="AO35">
        <v>0</v>
      </c>
      <c r="AP35">
        <v>0</v>
      </c>
      <c r="AQ35">
        <v>0</v>
      </c>
      <c r="AR35">
        <v>50.231999999999999</v>
      </c>
      <c r="AS35">
        <v>0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91.304861999999986</v>
      </c>
      <c r="BA35">
        <f t="shared" si="1"/>
        <v>2141.962982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0.56999999999999995</v>
      </c>
      <c r="BJ35">
        <v>1.65</v>
      </c>
      <c r="BK35">
        <v>1.52</v>
      </c>
      <c r="BL35">
        <v>0</v>
      </c>
      <c r="BM35">
        <v>0.2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0</v>
      </c>
      <c r="BT35">
        <v>2.7189719999999999</v>
      </c>
      <c r="BU35">
        <v>1.332638</v>
      </c>
      <c r="BV35">
        <v>2.3146879999999999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2.1322199999999998</v>
      </c>
      <c r="CP35">
        <v>4.2289050000000001</v>
      </c>
      <c r="CQ35">
        <v>3.5181629999999999</v>
      </c>
      <c r="CR35">
        <v>1.140171</v>
      </c>
      <c r="CS35">
        <v>1.3616889999999999</v>
      </c>
      <c r="CT35">
        <v>6.3378810000000003</v>
      </c>
      <c r="CU35">
        <v>0</v>
      </c>
      <c r="CV35">
        <v>0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91.304861999999986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353.25310000000002</v>
      </c>
      <c r="L36">
        <v>348.49259999999998</v>
      </c>
      <c r="M36">
        <v>82.933499999999995</v>
      </c>
      <c r="N36">
        <v>122.43</v>
      </c>
      <c r="O36">
        <v>128.45009999999999</v>
      </c>
      <c r="P36">
        <v>132.71</v>
      </c>
      <c r="Q36">
        <v>0</v>
      </c>
      <c r="R36">
        <v>23.421099999999999</v>
      </c>
      <c r="S36">
        <v>12.2896</v>
      </c>
      <c r="T36">
        <v>0</v>
      </c>
      <c r="U36">
        <v>309.375</v>
      </c>
      <c r="V36">
        <v>14.625400000000001</v>
      </c>
      <c r="W36">
        <v>31.021100000000001</v>
      </c>
      <c r="X36">
        <v>112.72920000000001</v>
      </c>
      <c r="Y36">
        <v>0</v>
      </c>
      <c r="Z36">
        <v>13.1076</v>
      </c>
      <c r="AA36">
        <v>15.641999999999999</v>
      </c>
      <c r="AB36">
        <v>15.349422000000001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48.377482999999998</v>
      </c>
      <c r="AH36">
        <v>0</v>
      </c>
      <c r="AI36">
        <v>7.3369479999999996</v>
      </c>
      <c r="AJ36">
        <v>0</v>
      </c>
      <c r="AK36">
        <v>65.267820999999998</v>
      </c>
      <c r="AL36">
        <v>36.021999999999998</v>
      </c>
      <c r="AM36">
        <v>18.108732</v>
      </c>
      <c r="AN36">
        <v>1.053695</v>
      </c>
      <c r="AO36">
        <v>0</v>
      </c>
      <c r="AP36">
        <v>0</v>
      </c>
      <c r="AQ36">
        <v>0</v>
      </c>
      <c r="AR36">
        <v>50.231999999999999</v>
      </c>
      <c r="AS36">
        <v>0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91.304861999999986</v>
      </c>
      <c r="BA36">
        <f t="shared" si="1"/>
        <v>2117.8020929999993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0.56999999999999995</v>
      </c>
      <c r="BJ36">
        <v>1.65</v>
      </c>
      <c r="BK36">
        <v>1.52</v>
      </c>
      <c r="BL36">
        <v>0</v>
      </c>
      <c r="BM36">
        <v>0.2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0</v>
      </c>
      <c r="BT36">
        <v>2.7189719999999999</v>
      </c>
      <c r="BU36">
        <v>1.332638</v>
      </c>
      <c r="BV36">
        <v>2.3146879999999999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2.1322199999999998</v>
      </c>
      <c r="CP36">
        <v>4.2289050000000001</v>
      </c>
      <c r="CQ36">
        <v>3.5181629999999999</v>
      </c>
      <c r="CR36">
        <v>1.140171</v>
      </c>
      <c r="CS36">
        <v>1.3616889999999999</v>
      </c>
      <c r="CT36">
        <v>6.3378810000000003</v>
      </c>
      <c r="CU36">
        <v>0</v>
      </c>
      <c r="CV36">
        <v>0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91.304861999999986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376.30020000000002</v>
      </c>
      <c r="L37">
        <v>348.20260000000002</v>
      </c>
      <c r="M37">
        <v>82.933499999999995</v>
      </c>
      <c r="N37">
        <v>122.43</v>
      </c>
      <c r="O37">
        <v>128.45009999999999</v>
      </c>
      <c r="P37">
        <v>132.71</v>
      </c>
      <c r="Q37">
        <v>0</v>
      </c>
      <c r="R37">
        <v>23.251100000000001</v>
      </c>
      <c r="S37">
        <v>12.179600000000001</v>
      </c>
      <c r="T37">
        <v>0</v>
      </c>
      <c r="U37">
        <v>309.375</v>
      </c>
      <c r="V37">
        <v>14.625400000000001</v>
      </c>
      <c r="W37">
        <v>31.021100000000001</v>
      </c>
      <c r="X37">
        <v>112.72920000000001</v>
      </c>
      <c r="Y37">
        <v>0</v>
      </c>
      <c r="Z37">
        <v>19.6614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48.377482999999998</v>
      </c>
      <c r="AH37">
        <v>0</v>
      </c>
      <c r="AI37">
        <v>38.152132000000002</v>
      </c>
      <c r="AJ37">
        <v>0</v>
      </c>
      <c r="AK37">
        <v>65.267820999999998</v>
      </c>
      <c r="AL37">
        <v>36.021999999999998</v>
      </c>
      <c r="AM37">
        <v>18.108732</v>
      </c>
      <c r="AN37">
        <v>1.053695</v>
      </c>
      <c r="AO37">
        <v>0</v>
      </c>
      <c r="AP37">
        <v>1.6653</v>
      </c>
      <c r="AQ37">
        <v>0</v>
      </c>
      <c r="AR37">
        <v>13.247999999999999</v>
      </c>
      <c r="AS37">
        <v>0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91.275795999999985</v>
      </c>
      <c r="BA37">
        <f t="shared" si="1"/>
        <v>2142.1644609999989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0.56999999999999995</v>
      </c>
      <c r="BJ37">
        <v>1.65</v>
      </c>
      <c r="BK37">
        <v>1.47</v>
      </c>
      <c r="BL37">
        <v>0</v>
      </c>
      <c r="BM37">
        <v>0.2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0</v>
      </c>
      <c r="BT37">
        <v>2.7189719999999999</v>
      </c>
      <c r="BU37">
        <v>1.332638</v>
      </c>
      <c r="BV37">
        <v>2.3356219999999999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2.1322199999999998</v>
      </c>
      <c r="CP37">
        <v>4.2289050000000001</v>
      </c>
      <c r="CQ37">
        <v>3.5181629999999999</v>
      </c>
      <c r="CR37">
        <v>1.140171</v>
      </c>
      <c r="CS37">
        <v>1.3616889999999999</v>
      </c>
      <c r="CT37">
        <v>6.3378810000000003</v>
      </c>
      <c r="CU37">
        <v>0</v>
      </c>
      <c r="CV37">
        <v>0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91.275795999999985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376.29436600000002</v>
      </c>
      <c r="L38">
        <v>348.20260000000002</v>
      </c>
      <c r="M38">
        <v>82.933499999999995</v>
      </c>
      <c r="N38">
        <v>122.43</v>
      </c>
      <c r="O38">
        <v>128.45009999999999</v>
      </c>
      <c r="P38">
        <v>132.71</v>
      </c>
      <c r="Q38">
        <v>0</v>
      </c>
      <c r="R38">
        <v>23.251100000000001</v>
      </c>
      <c r="S38">
        <v>12.179600000000001</v>
      </c>
      <c r="T38">
        <v>0</v>
      </c>
      <c r="U38">
        <v>309.375</v>
      </c>
      <c r="V38">
        <v>14.625400000000001</v>
      </c>
      <c r="W38">
        <v>31.021100000000001</v>
      </c>
      <c r="X38">
        <v>112.72920000000001</v>
      </c>
      <c r="Y38">
        <v>0</v>
      </c>
      <c r="Z38">
        <v>19.6614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48.377482999999998</v>
      </c>
      <c r="AH38">
        <v>0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1.053695</v>
      </c>
      <c r="AO38">
        <v>0</v>
      </c>
      <c r="AP38">
        <v>6.4050000000000002</v>
      </c>
      <c r="AQ38">
        <v>0</v>
      </c>
      <c r="AR38">
        <v>4.4160000000000004</v>
      </c>
      <c r="AS38">
        <v>0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91.276294999999976</v>
      </c>
      <c r="BA38">
        <f t="shared" si="1"/>
        <v>2138.0668259999993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0.56999999999999995</v>
      </c>
      <c r="BJ38">
        <v>1.65</v>
      </c>
      <c r="BK38">
        <v>1.47</v>
      </c>
      <c r="BL38">
        <v>0</v>
      </c>
      <c r="BM38">
        <v>0.2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0</v>
      </c>
      <c r="BT38">
        <v>2.7189719999999999</v>
      </c>
      <c r="BU38">
        <v>1.332638</v>
      </c>
      <c r="BV38">
        <v>2.3361209999999999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2.1322199999999998</v>
      </c>
      <c r="CP38">
        <v>4.2289050000000001</v>
      </c>
      <c r="CQ38">
        <v>3.5181629999999999</v>
      </c>
      <c r="CR38">
        <v>1.140171</v>
      </c>
      <c r="CS38">
        <v>1.3616889999999999</v>
      </c>
      <c r="CT38">
        <v>6.3378810000000003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91.276294999999976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376.68556000000001</v>
      </c>
      <c r="L39">
        <v>352.04392100000001</v>
      </c>
      <c r="M39">
        <v>82.933499999999995</v>
      </c>
      <c r="N39">
        <v>122.43</v>
      </c>
      <c r="O39">
        <v>128.45009999999999</v>
      </c>
      <c r="P39">
        <v>132.71</v>
      </c>
      <c r="Q39">
        <v>0</v>
      </c>
      <c r="R39">
        <v>10.2438</v>
      </c>
      <c r="S39">
        <v>14.404329000000001</v>
      </c>
      <c r="T39">
        <v>0</v>
      </c>
      <c r="U39">
        <v>309.375</v>
      </c>
      <c r="V39">
        <v>11.810559</v>
      </c>
      <c r="W39">
        <v>25.973441999999999</v>
      </c>
      <c r="X39">
        <v>112.72920000000001</v>
      </c>
      <c r="Y39">
        <v>0</v>
      </c>
      <c r="Z39">
        <v>19.6614</v>
      </c>
      <c r="AA39">
        <v>0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48.377482999999998</v>
      </c>
      <c r="AH39">
        <v>0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1.053695</v>
      </c>
      <c r="AO39">
        <v>0</v>
      </c>
      <c r="AP39">
        <v>6.4050000000000002</v>
      </c>
      <c r="AQ39">
        <v>0</v>
      </c>
      <c r="AR39">
        <v>4.4160000000000004</v>
      </c>
      <c r="AS39">
        <v>0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91.356294999999989</v>
      </c>
      <c r="BA39">
        <f t="shared" si="1"/>
        <v>2123.7342709999994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0.56999999999999995</v>
      </c>
      <c r="BJ39">
        <v>1.65</v>
      </c>
      <c r="BK39">
        <v>1.55</v>
      </c>
      <c r="BL39">
        <v>0</v>
      </c>
      <c r="BM39">
        <v>0.2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0</v>
      </c>
      <c r="BT39">
        <v>2.7189719999999999</v>
      </c>
      <c r="BU39">
        <v>1.332638</v>
      </c>
      <c r="BV39">
        <v>2.3361209999999999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2.1322199999999998</v>
      </c>
      <c r="CP39">
        <v>4.2289050000000001</v>
      </c>
      <c r="CQ39">
        <v>3.5181629999999999</v>
      </c>
      <c r="CR39">
        <v>1.140171</v>
      </c>
      <c r="CS39">
        <v>1.3616889999999999</v>
      </c>
      <c r="CT39">
        <v>6.3378810000000003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91.356294999999989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376.68039499999998</v>
      </c>
      <c r="L40">
        <v>352.04392100000001</v>
      </c>
      <c r="M40">
        <v>82.933499999999995</v>
      </c>
      <c r="N40">
        <v>122.43</v>
      </c>
      <c r="O40">
        <v>128.45009999999999</v>
      </c>
      <c r="P40">
        <v>132.71</v>
      </c>
      <c r="Q40">
        <v>0</v>
      </c>
      <c r="R40">
        <v>10.2438</v>
      </c>
      <c r="S40">
        <v>14.404329000000001</v>
      </c>
      <c r="T40">
        <v>0</v>
      </c>
      <c r="U40">
        <v>309.375</v>
      </c>
      <c r="V40">
        <v>10.2654</v>
      </c>
      <c r="W40">
        <v>18.836675</v>
      </c>
      <c r="X40">
        <v>112.72920000000001</v>
      </c>
      <c r="Y40">
        <v>0</v>
      </c>
      <c r="Z40">
        <v>19.6614</v>
      </c>
      <c r="AA40">
        <v>0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48.377482999999998</v>
      </c>
      <c r="AH40">
        <v>0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1.053695</v>
      </c>
      <c r="AO40">
        <v>0</v>
      </c>
      <c r="AP40">
        <v>6.4050000000000002</v>
      </c>
      <c r="AQ40">
        <v>0</v>
      </c>
      <c r="AR40">
        <v>13.247999999999999</v>
      </c>
      <c r="AS40">
        <v>0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91.376294999999985</v>
      </c>
      <c r="BA40">
        <f t="shared" si="1"/>
        <v>2123.8991799999994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0.56999999999999995</v>
      </c>
      <c r="BJ40">
        <v>1.65</v>
      </c>
      <c r="BK40">
        <v>1.57</v>
      </c>
      <c r="BL40">
        <v>0</v>
      </c>
      <c r="BM40">
        <v>0.2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0</v>
      </c>
      <c r="BT40">
        <v>2.7189719999999999</v>
      </c>
      <c r="BU40">
        <v>1.332638</v>
      </c>
      <c r="BV40">
        <v>2.3361209999999999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2.1322199999999998</v>
      </c>
      <c r="CP40">
        <v>4.2289050000000001</v>
      </c>
      <c r="CQ40">
        <v>3.5181629999999999</v>
      </c>
      <c r="CR40">
        <v>1.140171</v>
      </c>
      <c r="CS40">
        <v>1.3616889999999999</v>
      </c>
      <c r="CT40">
        <v>6.3378810000000003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91.376294999999985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376.675433</v>
      </c>
      <c r="L41">
        <v>351.87949099999997</v>
      </c>
      <c r="M41">
        <v>82.933499999999995</v>
      </c>
      <c r="N41">
        <v>122.43</v>
      </c>
      <c r="O41">
        <v>128.45009999999999</v>
      </c>
      <c r="P41">
        <v>132.71</v>
      </c>
      <c r="Q41">
        <v>0</v>
      </c>
      <c r="R41">
        <v>10.2438</v>
      </c>
      <c r="S41">
        <v>14.404329000000001</v>
      </c>
      <c r="T41">
        <v>0</v>
      </c>
      <c r="U41">
        <v>309.375</v>
      </c>
      <c r="V41">
        <v>10.2654</v>
      </c>
      <c r="W41">
        <v>18.785599999999999</v>
      </c>
      <c r="X41">
        <v>82.470100000000002</v>
      </c>
      <c r="Y41">
        <v>0</v>
      </c>
      <c r="Z41">
        <v>19.6614</v>
      </c>
      <c r="AA41">
        <v>0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48.377482999999998</v>
      </c>
      <c r="AH41">
        <v>0</v>
      </c>
      <c r="AI41">
        <v>38.152132000000002</v>
      </c>
      <c r="AJ41">
        <v>0</v>
      </c>
      <c r="AK41">
        <v>65.267820999999998</v>
      </c>
      <c r="AL41">
        <v>48.804000000000002</v>
      </c>
      <c r="AM41">
        <v>18.108732</v>
      </c>
      <c r="AN41">
        <v>1.053695</v>
      </c>
      <c r="AO41">
        <v>0</v>
      </c>
      <c r="AP41">
        <v>6.4050000000000002</v>
      </c>
      <c r="AQ41">
        <v>0</v>
      </c>
      <c r="AR41">
        <v>50.231999999999999</v>
      </c>
      <c r="AS41">
        <v>0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91.300767999999977</v>
      </c>
      <c r="BA41">
        <f t="shared" si="1"/>
        <v>2143.1100859999997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0.56999999999999995</v>
      </c>
      <c r="BJ41">
        <v>1.65</v>
      </c>
      <c r="BK41">
        <v>1.57</v>
      </c>
      <c r="BL41">
        <v>0</v>
      </c>
      <c r="BM41">
        <v>0.2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0</v>
      </c>
      <c r="BT41">
        <v>2.6434449999999998</v>
      </c>
      <c r="BU41">
        <v>1.332638</v>
      </c>
      <c r="BV41">
        <v>2.3361209999999999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2.1322199999999998</v>
      </c>
      <c r="CP41">
        <v>4.2289050000000001</v>
      </c>
      <c r="CQ41">
        <v>3.5181629999999999</v>
      </c>
      <c r="CR41">
        <v>1.140171</v>
      </c>
      <c r="CS41">
        <v>1.3616889999999999</v>
      </c>
      <c r="CT41">
        <v>6.3378810000000003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91.300767999999977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376.670253</v>
      </c>
      <c r="L42">
        <v>351.87949099999997</v>
      </c>
      <c r="M42">
        <v>82.933499999999995</v>
      </c>
      <c r="N42">
        <v>122.43</v>
      </c>
      <c r="O42">
        <v>128.45009999999999</v>
      </c>
      <c r="P42">
        <v>132.71</v>
      </c>
      <c r="Q42">
        <v>0</v>
      </c>
      <c r="R42">
        <v>10.2438</v>
      </c>
      <c r="S42">
        <v>14.404329000000001</v>
      </c>
      <c r="T42">
        <v>0</v>
      </c>
      <c r="U42">
        <v>309.375</v>
      </c>
      <c r="V42">
        <v>10.2654</v>
      </c>
      <c r="W42">
        <v>18.785599999999999</v>
      </c>
      <c r="X42">
        <v>132.72919999999999</v>
      </c>
      <c r="Y42">
        <v>0</v>
      </c>
      <c r="Z42">
        <v>19.6614</v>
      </c>
      <c r="AA42">
        <v>0</v>
      </c>
      <c r="AB42">
        <v>30.855471999999999</v>
      </c>
      <c r="AC42">
        <v>22.310403000000001</v>
      </c>
      <c r="AD42">
        <v>0</v>
      </c>
      <c r="AE42">
        <v>37.821176000000001</v>
      </c>
      <c r="AF42">
        <v>9.1372370000000007</v>
      </c>
      <c r="AG42">
        <v>48.377482999999998</v>
      </c>
      <c r="AH42">
        <v>0</v>
      </c>
      <c r="AI42">
        <v>19.076066000000001</v>
      </c>
      <c r="AJ42">
        <v>0</v>
      </c>
      <c r="AK42">
        <v>65.267820999999998</v>
      </c>
      <c r="AL42">
        <v>70.882000000000005</v>
      </c>
      <c r="AM42">
        <v>18.108732</v>
      </c>
      <c r="AN42">
        <v>1.053695</v>
      </c>
      <c r="AO42">
        <v>0</v>
      </c>
      <c r="AP42">
        <v>6.4050000000000002</v>
      </c>
      <c r="AQ42">
        <v>0</v>
      </c>
      <c r="AR42">
        <v>50.231999999999999</v>
      </c>
      <c r="AS42">
        <v>0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91.340767999999983</v>
      </c>
      <c r="BA42">
        <f t="shared" si="1"/>
        <v>2196.4059399999996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0.57999999999999996</v>
      </c>
      <c r="BJ42">
        <v>1.68</v>
      </c>
      <c r="BK42">
        <v>1.57</v>
      </c>
      <c r="BL42">
        <v>0</v>
      </c>
      <c r="BM42">
        <v>0.2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0</v>
      </c>
      <c r="BT42">
        <v>2.6434449999999998</v>
      </c>
      <c r="BU42">
        <v>1.332638</v>
      </c>
      <c r="BV42">
        <v>2.3361209999999999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2.1322199999999998</v>
      </c>
      <c r="CP42">
        <v>4.2289050000000001</v>
      </c>
      <c r="CQ42">
        <v>3.5181629999999999</v>
      </c>
      <c r="CR42">
        <v>1.140171</v>
      </c>
      <c r="CS42">
        <v>1.3616889999999999</v>
      </c>
      <c r="CT42">
        <v>6.3378810000000003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91.340767999999983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376.675433</v>
      </c>
      <c r="L43">
        <v>351.87949099999997</v>
      </c>
      <c r="M43">
        <v>82.933499999999995</v>
      </c>
      <c r="N43">
        <v>122.43</v>
      </c>
      <c r="O43">
        <v>128.45009999999999</v>
      </c>
      <c r="P43">
        <v>132.71</v>
      </c>
      <c r="Q43">
        <v>0</v>
      </c>
      <c r="R43">
        <v>10.2438</v>
      </c>
      <c r="S43">
        <v>14.404329000000001</v>
      </c>
      <c r="T43">
        <v>0</v>
      </c>
      <c r="U43">
        <v>309.375</v>
      </c>
      <c r="V43">
        <v>10.2654</v>
      </c>
      <c r="W43">
        <v>18.785599999999999</v>
      </c>
      <c r="X43">
        <v>82.470100000000002</v>
      </c>
      <c r="Y43">
        <v>0</v>
      </c>
      <c r="Z43">
        <v>13.1076</v>
      </c>
      <c r="AA43">
        <v>0</v>
      </c>
      <c r="AB43">
        <v>30.855471999999999</v>
      </c>
      <c r="AC43">
        <v>11.595537999999999</v>
      </c>
      <c r="AD43">
        <v>0</v>
      </c>
      <c r="AE43">
        <v>37.821176000000001</v>
      </c>
      <c r="AF43">
        <v>9.1372370000000007</v>
      </c>
      <c r="AG43">
        <v>48.377482999999998</v>
      </c>
      <c r="AH43">
        <v>0</v>
      </c>
      <c r="AI43">
        <v>4.4021689999999998</v>
      </c>
      <c r="AJ43">
        <v>0</v>
      </c>
      <c r="AK43">
        <v>65.267820999999998</v>
      </c>
      <c r="AL43">
        <v>70.882000000000005</v>
      </c>
      <c r="AM43">
        <v>18.108732</v>
      </c>
      <c r="AN43">
        <v>1.053695</v>
      </c>
      <c r="AO43">
        <v>0</v>
      </c>
      <c r="AP43">
        <v>6.4050000000000002</v>
      </c>
      <c r="AQ43">
        <v>0</v>
      </c>
      <c r="AR43">
        <v>50.231999999999999</v>
      </c>
      <c r="AS43">
        <v>0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91.340767999999983</v>
      </c>
      <c r="BA43">
        <f t="shared" si="1"/>
        <v>2114.2094579999994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0.57999999999999996</v>
      </c>
      <c r="BJ43">
        <v>1.68</v>
      </c>
      <c r="BK43">
        <v>1.57</v>
      </c>
      <c r="BL43">
        <v>0</v>
      </c>
      <c r="BM43">
        <v>0.2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0</v>
      </c>
      <c r="BT43">
        <v>2.6434449999999998</v>
      </c>
      <c r="BU43">
        <v>1.332638</v>
      </c>
      <c r="BV43">
        <v>2.3361209999999999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2.1322199999999998</v>
      </c>
      <c r="CP43">
        <v>4.2289050000000001</v>
      </c>
      <c r="CQ43">
        <v>3.5181629999999999</v>
      </c>
      <c r="CR43">
        <v>1.140171</v>
      </c>
      <c r="CS43">
        <v>1.3616889999999999</v>
      </c>
      <c r="CT43">
        <v>6.3378810000000003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91.340767999999983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376.670253</v>
      </c>
      <c r="L44">
        <v>351.87949099999997</v>
      </c>
      <c r="M44">
        <v>82.933499999999995</v>
      </c>
      <c r="N44">
        <v>122.43</v>
      </c>
      <c r="O44">
        <v>128.45009999999999</v>
      </c>
      <c r="P44">
        <v>132.71</v>
      </c>
      <c r="Q44">
        <v>0</v>
      </c>
      <c r="R44">
        <v>10.2438</v>
      </c>
      <c r="S44">
        <v>14.410765</v>
      </c>
      <c r="T44">
        <v>0</v>
      </c>
      <c r="U44">
        <v>309.375</v>
      </c>
      <c r="V44">
        <v>10.2654</v>
      </c>
      <c r="W44">
        <v>18.785599999999999</v>
      </c>
      <c r="X44">
        <v>82.470100000000002</v>
      </c>
      <c r="Y44">
        <v>0</v>
      </c>
      <c r="Z44">
        <v>19.6614</v>
      </c>
      <c r="AA44">
        <v>0</v>
      </c>
      <c r="AB44">
        <v>30.855471999999999</v>
      </c>
      <c r="AC44">
        <v>11.155201999999999</v>
      </c>
      <c r="AD44">
        <v>0</v>
      </c>
      <c r="AE44">
        <v>37.821176000000001</v>
      </c>
      <c r="AF44">
        <v>9.1372370000000007</v>
      </c>
      <c r="AG44">
        <v>48.377482999999998</v>
      </c>
      <c r="AH44">
        <v>0</v>
      </c>
      <c r="AI44">
        <v>4.4021689999999998</v>
      </c>
      <c r="AJ44">
        <v>0</v>
      </c>
      <c r="AK44">
        <v>65.267820999999998</v>
      </c>
      <c r="AL44">
        <v>70.882000000000005</v>
      </c>
      <c r="AM44">
        <v>18.108732</v>
      </c>
      <c r="AN44">
        <v>1.053695</v>
      </c>
      <c r="AO44">
        <v>0</v>
      </c>
      <c r="AP44">
        <v>1.6653</v>
      </c>
      <c r="AQ44">
        <v>0</v>
      </c>
      <c r="AR44">
        <v>50.231999999999999</v>
      </c>
      <c r="AS44">
        <v>0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91.400767999999985</v>
      </c>
      <c r="BA44">
        <f t="shared" si="1"/>
        <v>2115.6444779999993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0.6</v>
      </c>
      <c r="BJ44">
        <v>1.72</v>
      </c>
      <c r="BK44">
        <v>1.57</v>
      </c>
      <c r="BL44">
        <v>0</v>
      </c>
      <c r="BM44">
        <v>0.2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0</v>
      </c>
      <c r="BT44">
        <v>2.6434449999999998</v>
      </c>
      <c r="BU44">
        <v>1.332638</v>
      </c>
      <c r="BV44">
        <v>2.3361209999999999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2.1322199999999998</v>
      </c>
      <c r="CP44">
        <v>4.2289050000000001</v>
      </c>
      <c r="CQ44">
        <v>3.5181629999999999</v>
      </c>
      <c r="CR44">
        <v>1.140171</v>
      </c>
      <c r="CS44">
        <v>1.3616889999999999</v>
      </c>
      <c r="CT44">
        <v>6.3378810000000003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91.400767999999985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376.675433</v>
      </c>
      <c r="L45">
        <v>351.87949099999997</v>
      </c>
      <c r="M45">
        <v>82.933499999999995</v>
      </c>
      <c r="N45">
        <v>122.43</v>
      </c>
      <c r="O45">
        <v>128.45009999999999</v>
      </c>
      <c r="P45">
        <v>132.71</v>
      </c>
      <c r="Q45">
        <v>0</v>
      </c>
      <c r="R45">
        <v>10.2438</v>
      </c>
      <c r="S45">
        <v>14.410765</v>
      </c>
      <c r="T45">
        <v>0</v>
      </c>
      <c r="U45">
        <v>309.375</v>
      </c>
      <c r="V45">
        <v>10.2654</v>
      </c>
      <c r="W45">
        <v>18.785599999999999</v>
      </c>
      <c r="X45">
        <v>112.72920000000001</v>
      </c>
      <c r="Y45">
        <v>0</v>
      </c>
      <c r="Z45">
        <v>19.6614</v>
      </c>
      <c r="AA45">
        <v>0</v>
      </c>
      <c r="AB45">
        <v>30.855471999999999</v>
      </c>
      <c r="AC45">
        <v>0</v>
      </c>
      <c r="AD45">
        <v>0</v>
      </c>
      <c r="AE45">
        <v>37.821176000000001</v>
      </c>
      <c r="AF45">
        <v>9.1372370000000007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70.882000000000005</v>
      </c>
      <c r="AM45">
        <v>18.108732</v>
      </c>
      <c r="AN45">
        <v>1.053695</v>
      </c>
      <c r="AO45">
        <v>0</v>
      </c>
      <c r="AP45">
        <v>0</v>
      </c>
      <c r="AQ45">
        <v>0</v>
      </c>
      <c r="AR45">
        <v>50.231999999999999</v>
      </c>
      <c r="AS45">
        <v>0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91.460767999999987</v>
      </c>
      <c r="BA45">
        <f t="shared" si="1"/>
        <v>2128.7460869999995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0.56999999999999995</v>
      </c>
      <c r="BJ45">
        <v>1.73</v>
      </c>
      <c r="BK45">
        <v>1.65</v>
      </c>
      <c r="BL45">
        <v>0</v>
      </c>
      <c r="BM45">
        <v>0.2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0</v>
      </c>
      <c r="BT45">
        <v>2.6434449999999998</v>
      </c>
      <c r="BU45">
        <v>1.332638</v>
      </c>
      <c r="BV45">
        <v>2.3361209999999999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2.1322199999999998</v>
      </c>
      <c r="CP45">
        <v>4.2289050000000001</v>
      </c>
      <c r="CQ45">
        <v>3.5181629999999999</v>
      </c>
      <c r="CR45">
        <v>1.140171</v>
      </c>
      <c r="CS45">
        <v>1.3616889999999999</v>
      </c>
      <c r="CT45">
        <v>6.3378810000000003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91.460767999999987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376.670253</v>
      </c>
      <c r="L46">
        <v>347.81259999999997</v>
      </c>
      <c r="M46">
        <v>82.933499999999995</v>
      </c>
      <c r="N46">
        <v>122.43</v>
      </c>
      <c r="O46">
        <v>128.45009999999999</v>
      </c>
      <c r="P46">
        <v>132.71</v>
      </c>
      <c r="Q46">
        <v>0</v>
      </c>
      <c r="R46">
        <v>10.2438</v>
      </c>
      <c r="S46">
        <v>14.410765</v>
      </c>
      <c r="T46">
        <v>0</v>
      </c>
      <c r="U46">
        <v>309.375</v>
      </c>
      <c r="V46">
        <v>10.2654</v>
      </c>
      <c r="W46">
        <v>18.785599999999999</v>
      </c>
      <c r="X46">
        <v>112.72920000000001</v>
      </c>
      <c r="Y46">
        <v>0</v>
      </c>
      <c r="Z46">
        <v>19.6614</v>
      </c>
      <c r="AA46">
        <v>0</v>
      </c>
      <c r="AB46">
        <v>15.349422000000001</v>
      </c>
      <c r="AC46">
        <v>0</v>
      </c>
      <c r="AD46">
        <v>0</v>
      </c>
      <c r="AE46">
        <v>37.821176000000001</v>
      </c>
      <c r="AF46">
        <v>9.1372370000000007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1.053695</v>
      </c>
      <c r="AO46">
        <v>0</v>
      </c>
      <c r="AP46">
        <v>0</v>
      </c>
      <c r="AQ46">
        <v>0</v>
      </c>
      <c r="AR46">
        <v>50.231999999999999</v>
      </c>
      <c r="AS46">
        <v>0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91.480767999999983</v>
      </c>
      <c r="BA46">
        <f t="shared" si="1"/>
        <v>2087.1099659999995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0.56999999999999995</v>
      </c>
      <c r="BJ46">
        <v>1.73</v>
      </c>
      <c r="BK46">
        <v>1.67</v>
      </c>
      <c r="BL46">
        <v>0</v>
      </c>
      <c r="BM46">
        <v>0.2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0</v>
      </c>
      <c r="BT46">
        <v>2.6434449999999998</v>
      </c>
      <c r="BU46">
        <v>1.332638</v>
      </c>
      <c r="BV46">
        <v>2.3361209999999999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2.1322199999999998</v>
      </c>
      <c r="CP46">
        <v>4.2289050000000001</v>
      </c>
      <c r="CQ46">
        <v>3.5181629999999999</v>
      </c>
      <c r="CR46">
        <v>1.140171</v>
      </c>
      <c r="CS46">
        <v>1.3616889999999999</v>
      </c>
      <c r="CT46">
        <v>6.3378810000000003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91.480767999999983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376.675433</v>
      </c>
      <c r="L47">
        <v>347.81259999999997</v>
      </c>
      <c r="M47">
        <v>82.933499999999995</v>
      </c>
      <c r="N47">
        <v>122.43</v>
      </c>
      <c r="O47">
        <v>128.45009999999999</v>
      </c>
      <c r="P47">
        <v>132.71</v>
      </c>
      <c r="Q47">
        <v>0</v>
      </c>
      <c r="R47">
        <v>10.2438</v>
      </c>
      <c r="S47">
        <v>14.410765</v>
      </c>
      <c r="T47">
        <v>0</v>
      </c>
      <c r="U47">
        <v>309.375</v>
      </c>
      <c r="V47">
        <v>10.2654</v>
      </c>
      <c r="W47">
        <v>18.785599999999999</v>
      </c>
      <c r="X47">
        <v>82.470100000000002</v>
      </c>
      <c r="Y47">
        <v>0</v>
      </c>
      <c r="Z47">
        <v>19.6614</v>
      </c>
      <c r="AA47">
        <v>0</v>
      </c>
      <c r="AB47">
        <v>15.349422000000001</v>
      </c>
      <c r="AC47">
        <v>0</v>
      </c>
      <c r="AD47">
        <v>0</v>
      </c>
      <c r="AE47">
        <v>37.821176000000001</v>
      </c>
      <c r="AF47">
        <v>9.1372370000000007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1.053695</v>
      </c>
      <c r="AO47">
        <v>0</v>
      </c>
      <c r="AP47">
        <v>0</v>
      </c>
      <c r="AQ47">
        <v>0</v>
      </c>
      <c r="AR47">
        <v>52.991999999999997</v>
      </c>
      <c r="AS47">
        <v>0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91.480767999999983</v>
      </c>
      <c r="BA47">
        <f t="shared" si="1"/>
        <v>2059.6160459999996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0.56999999999999995</v>
      </c>
      <c r="BJ47">
        <v>1.73</v>
      </c>
      <c r="BK47">
        <v>1.67</v>
      </c>
      <c r="BL47">
        <v>0</v>
      </c>
      <c r="BM47">
        <v>0.2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0</v>
      </c>
      <c r="BT47">
        <v>2.6434449999999998</v>
      </c>
      <c r="BU47">
        <v>1.332638</v>
      </c>
      <c r="BV47">
        <v>2.3361209999999999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2.1322199999999998</v>
      </c>
      <c r="CP47">
        <v>4.2289050000000001</v>
      </c>
      <c r="CQ47">
        <v>3.5181629999999999</v>
      </c>
      <c r="CR47">
        <v>1.140171</v>
      </c>
      <c r="CS47">
        <v>1.3616889999999999</v>
      </c>
      <c r="CT47">
        <v>6.3378810000000003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91.480767999999983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376.670253</v>
      </c>
      <c r="L48">
        <v>347.81259999999997</v>
      </c>
      <c r="M48">
        <v>82.933499999999995</v>
      </c>
      <c r="N48">
        <v>122.43</v>
      </c>
      <c r="O48">
        <v>128.45009999999999</v>
      </c>
      <c r="P48">
        <v>132.71</v>
      </c>
      <c r="Q48">
        <v>0</v>
      </c>
      <c r="R48">
        <v>10.2438</v>
      </c>
      <c r="S48">
        <v>14.410765</v>
      </c>
      <c r="T48">
        <v>0</v>
      </c>
      <c r="U48">
        <v>309.375</v>
      </c>
      <c r="V48">
        <v>10.2654</v>
      </c>
      <c r="W48">
        <v>18.785599999999999</v>
      </c>
      <c r="X48">
        <v>82.470100000000002</v>
      </c>
      <c r="Y48">
        <v>0</v>
      </c>
      <c r="Z48">
        <v>19.6614</v>
      </c>
      <c r="AA48">
        <v>0</v>
      </c>
      <c r="AB48">
        <v>15.349422000000001</v>
      </c>
      <c r="AC48">
        <v>0</v>
      </c>
      <c r="AD48">
        <v>0</v>
      </c>
      <c r="AE48">
        <v>37.821176000000001</v>
      </c>
      <c r="AF48">
        <v>9.1372370000000007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1.053695</v>
      </c>
      <c r="AO48">
        <v>0</v>
      </c>
      <c r="AP48">
        <v>0</v>
      </c>
      <c r="AQ48">
        <v>0</v>
      </c>
      <c r="AR48">
        <v>52.991999999999997</v>
      </c>
      <c r="AS48">
        <v>0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91.480767999999983</v>
      </c>
      <c r="BA48">
        <f t="shared" si="1"/>
        <v>2059.6108659999995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0.56999999999999995</v>
      </c>
      <c r="BJ48">
        <v>1.73</v>
      </c>
      <c r="BK48">
        <v>1.67</v>
      </c>
      <c r="BL48">
        <v>0</v>
      </c>
      <c r="BM48">
        <v>0.2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0</v>
      </c>
      <c r="BT48">
        <v>2.6434449999999998</v>
      </c>
      <c r="BU48">
        <v>1.332638</v>
      </c>
      <c r="BV48">
        <v>2.3361209999999999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2.1322199999999998</v>
      </c>
      <c r="CP48">
        <v>4.2289050000000001</v>
      </c>
      <c r="CQ48">
        <v>3.5181629999999999</v>
      </c>
      <c r="CR48">
        <v>1.140171</v>
      </c>
      <c r="CS48">
        <v>1.3616889999999999</v>
      </c>
      <c r="CT48">
        <v>6.3378810000000003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91.480767999999983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376.289919</v>
      </c>
      <c r="L49">
        <v>347.81259999999997</v>
      </c>
      <c r="M49">
        <v>95.888554999999997</v>
      </c>
      <c r="N49">
        <v>122.43</v>
      </c>
      <c r="O49">
        <v>128.45009999999999</v>
      </c>
      <c r="P49">
        <v>132.71</v>
      </c>
      <c r="Q49">
        <v>0</v>
      </c>
      <c r="R49">
        <v>10.2438</v>
      </c>
      <c r="S49">
        <v>14.372021</v>
      </c>
      <c r="T49">
        <v>0</v>
      </c>
      <c r="U49">
        <v>309.375</v>
      </c>
      <c r="V49">
        <v>10.2654</v>
      </c>
      <c r="W49">
        <v>18.785599999999999</v>
      </c>
      <c r="X49">
        <v>101.41334000000001</v>
      </c>
      <c r="Y49">
        <v>0</v>
      </c>
      <c r="Z49">
        <v>19.6614</v>
      </c>
      <c r="AA49">
        <v>0</v>
      </c>
      <c r="AB49">
        <v>15.349422000000001</v>
      </c>
      <c r="AC49">
        <v>0</v>
      </c>
      <c r="AD49">
        <v>0</v>
      </c>
      <c r="AE49">
        <v>37.821176000000001</v>
      </c>
      <c r="AF49">
        <v>9.1372370000000007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48.804000000000002</v>
      </c>
      <c r="AM49">
        <v>18.108732</v>
      </c>
      <c r="AN49">
        <v>1.053695</v>
      </c>
      <c r="AO49">
        <v>0</v>
      </c>
      <c r="AP49">
        <v>0</v>
      </c>
      <c r="AQ49">
        <v>0</v>
      </c>
      <c r="AR49">
        <v>50.231999999999999</v>
      </c>
      <c r="AS49">
        <v>0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91.345240999999987</v>
      </c>
      <c r="BA49">
        <f t="shared" si="1"/>
        <v>2088.1945559999995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0.56999999999999995</v>
      </c>
      <c r="BJ49">
        <v>1.67</v>
      </c>
      <c r="BK49">
        <v>1.67</v>
      </c>
      <c r="BL49">
        <v>0</v>
      </c>
      <c r="BM49">
        <v>0.2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0</v>
      </c>
      <c r="BT49">
        <v>2.5679180000000001</v>
      </c>
      <c r="BU49">
        <v>1.332638</v>
      </c>
      <c r="BV49">
        <v>2.3361209999999999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2.1322199999999998</v>
      </c>
      <c r="CP49">
        <v>4.2289050000000001</v>
      </c>
      <c r="CQ49">
        <v>3.5181629999999999</v>
      </c>
      <c r="CR49">
        <v>1.140171</v>
      </c>
      <c r="CS49">
        <v>1.3616889999999999</v>
      </c>
      <c r="CT49">
        <v>6.3378810000000003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91.345240999999987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376.28406899999999</v>
      </c>
      <c r="L50">
        <v>347.81259999999997</v>
      </c>
      <c r="M50">
        <v>95.888554999999997</v>
      </c>
      <c r="N50">
        <v>122.43</v>
      </c>
      <c r="O50">
        <v>128.45009999999999</v>
      </c>
      <c r="P50">
        <v>132.71</v>
      </c>
      <c r="Q50">
        <v>0</v>
      </c>
      <c r="R50">
        <v>10.2438</v>
      </c>
      <c r="S50">
        <v>14.372021</v>
      </c>
      <c r="T50">
        <v>0</v>
      </c>
      <c r="U50">
        <v>309.375</v>
      </c>
      <c r="V50">
        <v>10.2654</v>
      </c>
      <c r="W50">
        <v>18.785599999999999</v>
      </c>
      <c r="X50">
        <v>112.72920000000001</v>
      </c>
      <c r="Y50">
        <v>0</v>
      </c>
      <c r="Z50">
        <v>19.6614</v>
      </c>
      <c r="AA50">
        <v>0</v>
      </c>
      <c r="AB50">
        <v>15.349422000000001</v>
      </c>
      <c r="AC50">
        <v>0</v>
      </c>
      <c r="AD50">
        <v>0</v>
      </c>
      <c r="AE50">
        <v>37.821176000000001</v>
      </c>
      <c r="AF50">
        <v>9.1372370000000007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48.804000000000002</v>
      </c>
      <c r="AM50">
        <v>18.108732</v>
      </c>
      <c r="AN50">
        <v>1.053695</v>
      </c>
      <c r="AO50">
        <v>0</v>
      </c>
      <c r="AP50">
        <v>0</v>
      </c>
      <c r="AQ50">
        <v>0</v>
      </c>
      <c r="AR50">
        <v>50.231999999999999</v>
      </c>
      <c r="AS50">
        <v>0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91.345240999999987</v>
      </c>
      <c r="BA50">
        <f t="shared" si="1"/>
        <v>2099.5045659999996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0.56999999999999995</v>
      </c>
      <c r="BJ50">
        <v>1.67</v>
      </c>
      <c r="BK50">
        <v>1.67</v>
      </c>
      <c r="BL50">
        <v>0</v>
      </c>
      <c r="BM50">
        <v>0.2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0</v>
      </c>
      <c r="BT50">
        <v>2.5679180000000001</v>
      </c>
      <c r="BU50">
        <v>1.332638</v>
      </c>
      <c r="BV50">
        <v>2.3361209999999999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2.1322199999999998</v>
      </c>
      <c r="CP50">
        <v>4.2289050000000001</v>
      </c>
      <c r="CQ50">
        <v>3.5181629999999999</v>
      </c>
      <c r="CR50">
        <v>1.140171</v>
      </c>
      <c r="CS50">
        <v>1.3616889999999999</v>
      </c>
      <c r="CT50">
        <v>6.3378810000000003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91.345240999999987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369.99394100000001</v>
      </c>
      <c r="L51">
        <v>394.44299999999998</v>
      </c>
      <c r="M51">
        <v>95.290400000000005</v>
      </c>
      <c r="N51">
        <v>122.43</v>
      </c>
      <c r="O51">
        <v>128.45009999999999</v>
      </c>
      <c r="P51">
        <v>132.71</v>
      </c>
      <c r="Q51">
        <v>0</v>
      </c>
      <c r="R51">
        <v>10.2438</v>
      </c>
      <c r="S51">
        <v>15.5296</v>
      </c>
      <c r="T51">
        <v>0</v>
      </c>
      <c r="U51">
        <v>309.375</v>
      </c>
      <c r="V51">
        <v>10.2654</v>
      </c>
      <c r="W51">
        <v>18.785599999999999</v>
      </c>
      <c r="X51">
        <v>112.72920000000001</v>
      </c>
      <c r="Y51">
        <v>0</v>
      </c>
      <c r="Z51">
        <v>19.6614</v>
      </c>
      <c r="AA51">
        <v>0</v>
      </c>
      <c r="AB51">
        <v>15.349422000000001</v>
      </c>
      <c r="AC51">
        <v>0</v>
      </c>
      <c r="AD51">
        <v>0</v>
      </c>
      <c r="AE51">
        <v>37.821176000000001</v>
      </c>
      <c r="AF51">
        <v>9.1372370000000007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62.747999999999998</v>
      </c>
      <c r="AM51">
        <v>18.108732</v>
      </c>
      <c r="AN51">
        <v>1.053695</v>
      </c>
      <c r="AO51">
        <v>0</v>
      </c>
      <c r="AP51">
        <v>0</v>
      </c>
      <c r="AQ51">
        <v>0</v>
      </c>
      <c r="AR51">
        <v>50.231999999999999</v>
      </c>
      <c r="AS51">
        <v>0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91.335240999999982</v>
      </c>
      <c r="BA51">
        <f t="shared" si="1"/>
        <v>2154.3382619999998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0.56999999999999995</v>
      </c>
      <c r="BJ51">
        <v>1.67</v>
      </c>
      <c r="BK51">
        <v>1.67</v>
      </c>
      <c r="BL51">
        <v>0</v>
      </c>
      <c r="BM51">
        <v>0.19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0</v>
      </c>
      <c r="BT51">
        <v>2.5679180000000001</v>
      </c>
      <c r="BU51">
        <v>1.332638</v>
      </c>
      <c r="BV51">
        <v>2.3361209999999999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2.1322199999999998</v>
      </c>
      <c r="CP51">
        <v>4.2289050000000001</v>
      </c>
      <c r="CQ51">
        <v>3.5181629999999999</v>
      </c>
      <c r="CR51">
        <v>1.140171</v>
      </c>
      <c r="CS51">
        <v>1.3616889999999999</v>
      </c>
      <c r="CT51">
        <v>6.3378810000000003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91.335240999999982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369.968548</v>
      </c>
      <c r="L52">
        <v>394.44299999999998</v>
      </c>
      <c r="M52">
        <v>95.290400000000005</v>
      </c>
      <c r="N52">
        <v>122.43</v>
      </c>
      <c r="O52">
        <v>128.45009999999999</v>
      </c>
      <c r="P52">
        <v>132.71</v>
      </c>
      <c r="Q52">
        <v>0</v>
      </c>
      <c r="R52">
        <v>10.2438</v>
      </c>
      <c r="S52">
        <v>15.5296</v>
      </c>
      <c r="T52">
        <v>0</v>
      </c>
      <c r="U52">
        <v>309.375</v>
      </c>
      <c r="V52">
        <v>10.2654</v>
      </c>
      <c r="W52">
        <v>18.785599999999999</v>
      </c>
      <c r="X52">
        <v>112.72920000000001</v>
      </c>
      <c r="Y52">
        <v>0</v>
      </c>
      <c r="Z52">
        <v>19.6614</v>
      </c>
      <c r="AA52">
        <v>0</v>
      </c>
      <c r="AB52">
        <v>15.349422000000001</v>
      </c>
      <c r="AC52">
        <v>0</v>
      </c>
      <c r="AD52">
        <v>0</v>
      </c>
      <c r="AE52">
        <v>37.821176000000001</v>
      </c>
      <c r="AF52">
        <v>9.1372370000000007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62.747999999999998</v>
      </c>
      <c r="AM52">
        <v>18.108732</v>
      </c>
      <c r="AN52">
        <v>1.053695</v>
      </c>
      <c r="AO52">
        <v>0</v>
      </c>
      <c r="AP52">
        <v>0</v>
      </c>
      <c r="AQ52">
        <v>0</v>
      </c>
      <c r="AR52">
        <v>50.231999999999999</v>
      </c>
      <c r="AS52">
        <v>0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91.335240999999982</v>
      </c>
      <c r="BA52">
        <f t="shared" si="1"/>
        <v>2154.3128689999994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0.56999999999999995</v>
      </c>
      <c r="BJ52">
        <v>1.67</v>
      </c>
      <c r="BK52">
        <v>1.67</v>
      </c>
      <c r="BL52">
        <v>0</v>
      </c>
      <c r="BM52">
        <v>0.19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0</v>
      </c>
      <c r="BT52">
        <v>2.5679180000000001</v>
      </c>
      <c r="BU52">
        <v>1.332638</v>
      </c>
      <c r="BV52">
        <v>2.3361209999999999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2.1322199999999998</v>
      </c>
      <c r="CP52">
        <v>4.2289050000000001</v>
      </c>
      <c r="CQ52">
        <v>3.5181629999999999</v>
      </c>
      <c r="CR52">
        <v>1.140171</v>
      </c>
      <c r="CS52">
        <v>1.3616889999999999</v>
      </c>
      <c r="CT52">
        <v>6.3378810000000003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91.335240999999982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369.99394100000001</v>
      </c>
      <c r="L53">
        <v>350.31243599999999</v>
      </c>
      <c r="M53">
        <v>95.290400000000005</v>
      </c>
      <c r="N53">
        <v>122.43</v>
      </c>
      <c r="O53">
        <v>128.45009999999999</v>
      </c>
      <c r="P53">
        <v>132.71</v>
      </c>
      <c r="Q53">
        <v>0</v>
      </c>
      <c r="R53">
        <v>10.2438</v>
      </c>
      <c r="S53">
        <v>13.550255999999999</v>
      </c>
      <c r="T53">
        <v>0</v>
      </c>
      <c r="U53">
        <v>309.375</v>
      </c>
      <c r="V53">
        <v>10.2654</v>
      </c>
      <c r="W53">
        <v>18.785599999999999</v>
      </c>
      <c r="X53">
        <v>112.72920000000001</v>
      </c>
      <c r="Y53">
        <v>0</v>
      </c>
      <c r="Z53">
        <v>19.6614</v>
      </c>
      <c r="AA53">
        <v>0</v>
      </c>
      <c r="AB53">
        <v>15.349422000000001</v>
      </c>
      <c r="AC53">
        <v>0</v>
      </c>
      <c r="AD53">
        <v>0</v>
      </c>
      <c r="AE53">
        <v>37.821176000000001</v>
      </c>
      <c r="AF53">
        <v>9.1372370000000007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62.747999999999998</v>
      </c>
      <c r="AM53">
        <v>18.108732</v>
      </c>
      <c r="AN53">
        <v>1.053695</v>
      </c>
      <c r="AO53">
        <v>0</v>
      </c>
      <c r="AP53">
        <v>0</v>
      </c>
      <c r="AQ53">
        <v>0</v>
      </c>
      <c r="AR53">
        <v>50.231999999999999</v>
      </c>
      <c r="AS53">
        <v>0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91.22507499999999</v>
      </c>
      <c r="BA53">
        <f t="shared" si="1"/>
        <v>2108.1181879999995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0.56999999999999995</v>
      </c>
      <c r="BJ53">
        <v>1.67</v>
      </c>
      <c r="BK53">
        <v>1.67</v>
      </c>
      <c r="BL53">
        <v>0</v>
      </c>
      <c r="BM53">
        <v>0.19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0</v>
      </c>
      <c r="BT53">
        <v>2.5679180000000001</v>
      </c>
      <c r="BU53">
        <v>1.222472</v>
      </c>
      <c r="BV53">
        <v>2.3361209999999999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2.1322199999999998</v>
      </c>
      <c r="CP53">
        <v>4.2289050000000001</v>
      </c>
      <c r="CQ53">
        <v>3.5181629999999999</v>
      </c>
      <c r="CR53">
        <v>1.140171</v>
      </c>
      <c r="CS53">
        <v>1.3616889999999999</v>
      </c>
      <c r="CT53">
        <v>6.3378810000000003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91.22507499999999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369.968548</v>
      </c>
      <c r="L54">
        <v>347.87259999999998</v>
      </c>
      <c r="M54">
        <v>95.290400000000005</v>
      </c>
      <c r="N54">
        <v>122.43</v>
      </c>
      <c r="O54">
        <v>128.45009999999999</v>
      </c>
      <c r="P54">
        <v>132.71</v>
      </c>
      <c r="Q54">
        <v>0</v>
      </c>
      <c r="R54">
        <v>10.2438</v>
      </c>
      <c r="S54">
        <v>13.550255999999999</v>
      </c>
      <c r="T54">
        <v>0</v>
      </c>
      <c r="U54">
        <v>309.375</v>
      </c>
      <c r="V54">
        <v>10.2654</v>
      </c>
      <c r="W54">
        <v>18.785599999999999</v>
      </c>
      <c r="X54">
        <v>112.72920000000001</v>
      </c>
      <c r="Y54">
        <v>0</v>
      </c>
      <c r="Z54">
        <v>19.6614</v>
      </c>
      <c r="AA54">
        <v>0</v>
      </c>
      <c r="AB54">
        <v>15.349422000000001</v>
      </c>
      <c r="AC54">
        <v>0</v>
      </c>
      <c r="AD54">
        <v>0</v>
      </c>
      <c r="AE54">
        <v>37.821176000000001</v>
      </c>
      <c r="AF54">
        <v>9.1372370000000007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62.747999999999998</v>
      </c>
      <c r="AM54">
        <v>18.108732</v>
      </c>
      <c r="AN54">
        <v>1.053695</v>
      </c>
      <c r="AO54">
        <v>0</v>
      </c>
      <c r="AP54">
        <v>0</v>
      </c>
      <c r="AQ54">
        <v>0</v>
      </c>
      <c r="AR54">
        <v>52.991999999999997</v>
      </c>
      <c r="AS54">
        <v>0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91.145074999999977</v>
      </c>
      <c r="BA54">
        <f t="shared" si="1"/>
        <v>2108.3329589999994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0.55000000000000004</v>
      </c>
      <c r="BJ54">
        <v>1.61</v>
      </c>
      <c r="BK54">
        <v>1.67</v>
      </c>
      <c r="BL54">
        <v>0</v>
      </c>
      <c r="BM54">
        <v>0.19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0</v>
      </c>
      <c r="BT54">
        <v>2.5679180000000001</v>
      </c>
      <c r="BU54">
        <v>1.222472</v>
      </c>
      <c r="BV54">
        <v>2.3361209999999999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2.1322199999999998</v>
      </c>
      <c r="CP54">
        <v>4.2289050000000001</v>
      </c>
      <c r="CQ54">
        <v>3.5181629999999999</v>
      </c>
      <c r="CR54">
        <v>1.140171</v>
      </c>
      <c r="CS54">
        <v>1.3616889999999999</v>
      </c>
      <c r="CT54">
        <v>6.3378810000000003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91.145074999999977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369.99394100000001</v>
      </c>
      <c r="L55">
        <v>347.87259999999998</v>
      </c>
      <c r="M55">
        <v>95.290400000000005</v>
      </c>
      <c r="N55">
        <v>122.43</v>
      </c>
      <c r="O55">
        <v>128.45009999999999</v>
      </c>
      <c r="P55">
        <v>132.71</v>
      </c>
      <c r="Q55">
        <v>0</v>
      </c>
      <c r="R55">
        <v>10.2438</v>
      </c>
      <c r="S55">
        <v>13.550255999999999</v>
      </c>
      <c r="T55">
        <v>0</v>
      </c>
      <c r="U55">
        <v>309.375</v>
      </c>
      <c r="V55">
        <v>10.2654</v>
      </c>
      <c r="W55">
        <v>18.785599999999999</v>
      </c>
      <c r="X55">
        <v>85.187845999999993</v>
      </c>
      <c r="Y55">
        <v>0</v>
      </c>
      <c r="Z55">
        <v>19.6614</v>
      </c>
      <c r="AA55">
        <v>0</v>
      </c>
      <c r="AB55">
        <v>0</v>
      </c>
      <c r="AC55">
        <v>0</v>
      </c>
      <c r="AD55">
        <v>0</v>
      </c>
      <c r="AE55">
        <v>37.821176000000001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62.747999999999998</v>
      </c>
      <c r="AM55">
        <v>18.108732</v>
      </c>
      <c r="AN55">
        <v>1.053695</v>
      </c>
      <c r="AO55">
        <v>0</v>
      </c>
      <c r="AP55">
        <v>0</v>
      </c>
      <c r="AQ55">
        <v>0</v>
      </c>
      <c r="AR55">
        <v>52.991999999999997</v>
      </c>
      <c r="AS55">
        <v>0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91.155074999999982</v>
      </c>
      <c r="BA55">
        <f t="shared" si="1"/>
        <v>2065.4775759999998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0.55000000000000004</v>
      </c>
      <c r="BJ55">
        <v>1.61</v>
      </c>
      <c r="BK55">
        <v>1.67</v>
      </c>
      <c r="BL55">
        <v>0</v>
      </c>
      <c r="BM55">
        <v>0.2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0</v>
      </c>
      <c r="BT55">
        <v>2.5679180000000001</v>
      </c>
      <c r="BU55">
        <v>1.222472</v>
      </c>
      <c r="BV55">
        <v>2.3361209999999999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2.1322199999999998</v>
      </c>
      <c r="CP55">
        <v>4.2289050000000001</v>
      </c>
      <c r="CQ55">
        <v>3.5181629999999999</v>
      </c>
      <c r="CR55">
        <v>1.140171</v>
      </c>
      <c r="CS55">
        <v>1.3616889999999999</v>
      </c>
      <c r="CT55">
        <v>6.3378810000000003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91.155074999999982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369.968548</v>
      </c>
      <c r="L56">
        <v>347.87259999999998</v>
      </c>
      <c r="M56">
        <v>95.290400000000005</v>
      </c>
      <c r="N56">
        <v>122.43</v>
      </c>
      <c r="O56">
        <v>128.45009999999999</v>
      </c>
      <c r="P56">
        <v>132.71</v>
      </c>
      <c r="Q56">
        <v>0</v>
      </c>
      <c r="R56">
        <v>10.2438</v>
      </c>
      <c r="S56">
        <v>13.550255999999999</v>
      </c>
      <c r="T56">
        <v>0</v>
      </c>
      <c r="U56">
        <v>309.375</v>
      </c>
      <c r="V56">
        <v>10.2654</v>
      </c>
      <c r="W56">
        <v>18.785599999999999</v>
      </c>
      <c r="X56">
        <v>82.470100000000002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37.821176000000001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62.747999999999998</v>
      </c>
      <c r="AM56">
        <v>18.108732</v>
      </c>
      <c r="AN56">
        <v>1.053695</v>
      </c>
      <c r="AO56">
        <v>0</v>
      </c>
      <c r="AP56">
        <v>0</v>
      </c>
      <c r="AQ56">
        <v>0</v>
      </c>
      <c r="AR56">
        <v>50.231999999999999</v>
      </c>
      <c r="AS56">
        <v>0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91.155074999999982</v>
      </c>
      <c r="BA56">
        <f t="shared" si="1"/>
        <v>2059.9744369999994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0.55000000000000004</v>
      </c>
      <c r="BJ56">
        <v>1.61</v>
      </c>
      <c r="BK56">
        <v>1.67</v>
      </c>
      <c r="BL56">
        <v>0</v>
      </c>
      <c r="BM56">
        <v>0.2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0</v>
      </c>
      <c r="BT56">
        <v>2.5679180000000001</v>
      </c>
      <c r="BU56">
        <v>1.222472</v>
      </c>
      <c r="BV56">
        <v>2.3361209999999999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2.1322199999999998</v>
      </c>
      <c r="CP56">
        <v>4.2289050000000001</v>
      </c>
      <c r="CQ56">
        <v>3.5181629999999999</v>
      </c>
      <c r="CR56">
        <v>1.140171</v>
      </c>
      <c r="CS56">
        <v>1.3616889999999999</v>
      </c>
      <c r="CT56">
        <v>6.3378810000000003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91.155074999999982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370.879279</v>
      </c>
      <c r="L57">
        <v>347.87259999999998</v>
      </c>
      <c r="M57">
        <v>95.290400000000005</v>
      </c>
      <c r="N57">
        <v>122.43</v>
      </c>
      <c r="O57">
        <v>128.45009999999999</v>
      </c>
      <c r="P57">
        <v>132.71</v>
      </c>
      <c r="Q57">
        <v>0</v>
      </c>
      <c r="R57">
        <v>10.2438</v>
      </c>
      <c r="S57">
        <v>13.550255999999999</v>
      </c>
      <c r="T57">
        <v>0</v>
      </c>
      <c r="U57">
        <v>309.375</v>
      </c>
      <c r="V57">
        <v>10.2654</v>
      </c>
      <c r="W57">
        <v>18.785599999999999</v>
      </c>
      <c r="X57">
        <v>82.470100000000002</v>
      </c>
      <c r="Y57">
        <v>0</v>
      </c>
      <c r="Z57">
        <v>19.6614</v>
      </c>
      <c r="AA57">
        <v>0</v>
      </c>
      <c r="AB57">
        <v>0</v>
      </c>
      <c r="AC57">
        <v>0</v>
      </c>
      <c r="AD57">
        <v>0</v>
      </c>
      <c r="AE57">
        <v>37.821176000000001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48.804000000000002</v>
      </c>
      <c r="AM57">
        <v>18.108732</v>
      </c>
      <c r="AN57">
        <v>1.053695</v>
      </c>
      <c r="AO57">
        <v>0</v>
      </c>
      <c r="AP57">
        <v>0</v>
      </c>
      <c r="AQ57">
        <v>0</v>
      </c>
      <c r="AR57">
        <v>50.231999999999999</v>
      </c>
      <c r="AS57">
        <v>0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91.064441999999985</v>
      </c>
      <c r="BA57">
        <f t="shared" si="1"/>
        <v>2046.8505349999996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0.55000000000000004</v>
      </c>
      <c r="BJ57">
        <v>1.61</v>
      </c>
      <c r="BK57">
        <v>1.67</v>
      </c>
      <c r="BL57">
        <v>0</v>
      </c>
      <c r="BM57">
        <v>0.2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0</v>
      </c>
      <c r="BT57">
        <v>2.4772850000000002</v>
      </c>
      <c r="BU57">
        <v>1.222472</v>
      </c>
      <c r="BV57">
        <v>2.3361209999999999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2.1322199999999998</v>
      </c>
      <c r="CP57">
        <v>4.2289050000000001</v>
      </c>
      <c r="CQ57">
        <v>3.5181629999999999</v>
      </c>
      <c r="CR57">
        <v>1.140171</v>
      </c>
      <c r="CS57">
        <v>1.3616889999999999</v>
      </c>
      <c r="CT57">
        <v>6.3378810000000003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91.064441999999985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370.85560700000002</v>
      </c>
      <c r="L58">
        <v>347.87259999999998</v>
      </c>
      <c r="M58">
        <v>95.290400000000005</v>
      </c>
      <c r="N58">
        <v>122.43</v>
      </c>
      <c r="O58">
        <v>128.45009999999999</v>
      </c>
      <c r="P58">
        <v>132.71</v>
      </c>
      <c r="Q58">
        <v>0</v>
      </c>
      <c r="R58">
        <v>10.2438</v>
      </c>
      <c r="S58">
        <v>13.550255999999999</v>
      </c>
      <c r="T58">
        <v>0</v>
      </c>
      <c r="U58">
        <v>309.375</v>
      </c>
      <c r="V58">
        <v>14.625400000000001</v>
      </c>
      <c r="W58">
        <v>31.021100000000001</v>
      </c>
      <c r="X58">
        <v>91.095100000000002</v>
      </c>
      <c r="Y58">
        <v>0</v>
      </c>
      <c r="Z58">
        <v>19.6614</v>
      </c>
      <c r="AA58">
        <v>0</v>
      </c>
      <c r="AB58">
        <v>0</v>
      </c>
      <c r="AC58">
        <v>0</v>
      </c>
      <c r="AD58">
        <v>0</v>
      </c>
      <c r="AE58">
        <v>37.821176000000001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48.804000000000002</v>
      </c>
      <c r="AM58">
        <v>18.108732</v>
      </c>
      <c r="AN58">
        <v>1.053695</v>
      </c>
      <c r="AO58">
        <v>0</v>
      </c>
      <c r="AP58">
        <v>0</v>
      </c>
      <c r="AQ58">
        <v>0</v>
      </c>
      <c r="AR58">
        <v>50.231999999999999</v>
      </c>
      <c r="AS58">
        <v>0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91.064441999999985</v>
      </c>
      <c r="BA58">
        <f t="shared" si="1"/>
        <v>2072.0473629999997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0.55000000000000004</v>
      </c>
      <c r="BJ58">
        <v>1.61</v>
      </c>
      <c r="BK58">
        <v>1.67</v>
      </c>
      <c r="BL58">
        <v>0</v>
      </c>
      <c r="BM58">
        <v>0.2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0</v>
      </c>
      <c r="BT58">
        <v>2.4772850000000002</v>
      </c>
      <c r="BU58">
        <v>1.222472</v>
      </c>
      <c r="BV58">
        <v>2.3361209999999999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2.1322199999999998</v>
      </c>
      <c r="CP58">
        <v>4.2289050000000001</v>
      </c>
      <c r="CQ58">
        <v>3.5181629999999999</v>
      </c>
      <c r="CR58">
        <v>1.140171</v>
      </c>
      <c r="CS58">
        <v>1.3616889999999999</v>
      </c>
      <c r="CT58">
        <v>6.3378810000000003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91.064441999999985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377.88135799999998</v>
      </c>
      <c r="L59">
        <v>347.87259999999998</v>
      </c>
      <c r="M59">
        <v>95.290400000000005</v>
      </c>
      <c r="N59">
        <v>122.43</v>
      </c>
      <c r="O59">
        <v>128.45009999999999</v>
      </c>
      <c r="P59">
        <v>132.71</v>
      </c>
      <c r="Q59">
        <v>0</v>
      </c>
      <c r="R59">
        <v>23.251100000000001</v>
      </c>
      <c r="S59">
        <v>14.502825</v>
      </c>
      <c r="T59">
        <v>0</v>
      </c>
      <c r="U59">
        <v>309.375</v>
      </c>
      <c r="V59">
        <v>14.625400000000001</v>
      </c>
      <c r="W59">
        <v>31.021100000000001</v>
      </c>
      <c r="X59">
        <v>112.72920000000001</v>
      </c>
      <c r="Y59">
        <v>0</v>
      </c>
      <c r="Z59">
        <v>19.6614</v>
      </c>
      <c r="AA59">
        <v>0</v>
      </c>
      <c r="AB59">
        <v>0</v>
      </c>
      <c r="AC59">
        <v>0</v>
      </c>
      <c r="AD59">
        <v>0</v>
      </c>
      <c r="AE59">
        <v>37.821176000000001</v>
      </c>
      <c r="AF59">
        <v>0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48.804000000000002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13.247999999999999</v>
      </c>
      <c r="AS59">
        <v>0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91.123008999999982</v>
      </c>
      <c r="BA59">
        <f t="shared" si="1"/>
        <v>2068.6044129999996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0.55000000000000004</v>
      </c>
      <c r="BJ59">
        <v>1.61</v>
      </c>
      <c r="BK59">
        <v>1.75</v>
      </c>
      <c r="BL59">
        <v>0</v>
      </c>
      <c r="BM59">
        <v>0.2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0</v>
      </c>
      <c r="BT59">
        <v>2.4772850000000002</v>
      </c>
      <c r="BU59">
        <v>1.222472</v>
      </c>
      <c r="BV59">
        <v>2.3146879999999999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2.1322199999999998</v>
      </c>
      <c r="CP59">
        <v>4.2289050000000001</v>
      </c>
      <c r="CQ59">
        <v>3.5181629999999999</v>
      </c>
      <c r="CR59">
        <v>1.140171</v>
      </c>
      <c r="CS59">
        <v>1.3616889999999999</v>
      </c>
      <c r="CT59">
        <v>6.3378810000000003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91.123008999999982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377.87758100000002</v>
      </c>
      <c r="L60">
        <v>347.87259999999998</v>
      </c>
      <c r="M60">
        <v>95.290400000000005</v>
      </c>
      <c r="N60">
        <v>122.43</v>
      </c>
      <c r="O60">
        <v>128.45009999999999</v>
      </c>
      <c r="P60">
        <v>132.71</v>
      </c>
      <c r="Q60">
        <v>0</v>
      </c>
      <c r="R60">
        <v>23.251100000000001</v>
      </c>
      <c r="S60">
        <v>14.502825</v>
      </c>
      <c r="T60">
        <v>0</v>
      </c>
      <c r="U60">
        <v>309.375</v>
      </c>
      <c r="V60">
        <v>14.625400000000001</v>
      </c>
      <c r="W60">
        <v>31.021100000000001</v>
      </c>
      <c r="X60">
        <v>112.72920000000001</v>
      </c>
      <c r="Y60">
        <v>0</v>
      </c>
      <c r="Z60">
        <v>19.6614</v>
      </c>
      <c r="AA60">
        <v>0</v>
      </c>
      <c r="AB60">
        <v>0</v>
      </c>
      <c r="AC60">
        <v>0</v>
      </c>
      <c r="AD60">
        <v>0</v>
      </c>
      <c r="AE60">
        <v>37.821176000000001</v>
      </c>
      <c r="AF60">
        <v>0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48.804000000000002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4.4160000000000004</v>
      </c>
      <c r="AS60">
        <v>0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91.233008999999981</v>
      </c>
      <c r="BA60">
        <f t="shared" si="1"/>
        <v>2059.8786359999995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0.55000000000000004</v>
      </c>
      <c r="BJ60">
        <v>1.61</v>
      </c>
      <c r="BK60">
        <v>1.78</v>
      </c>
      <c r="BL60">
        <v>0.08</v>
      </c>
      <c r="BM60">
        <v>0.2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0</v>
      </c>
      <c r="BT60">
        <v>2.4772850000000002</v>
      </c>
      <c r="BU60">
        <v>1.222472</v>
      </c>
      <c r="BV60">
        <v>2.3146879999999999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2.1322199999999998</v>
      </c>
      <c r="CP60">
        <v>4.2289050000000001</v>
      </c>
      <c r="CQ60">
        <v>3.5181629999999999</v>
      </c>
      <c r="CR60">
        <v>1.140171</v>
      </c>
      <c r="CS60">
        <v>1.3616889999999999</v>
      </c>
      <c r="CT60">
        <v>6.3378810000000003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91.233008999999981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377.88135799999998</v>
      </c>
      <c r="L61">
        <v>372.04259999999999</v>
      </c>
      <c r="M61">
        <v>95.290400000000005</v>
      </c>
      <c r="N61">
        <v>122.43</v>
      </c>
      <c r="O61">
        <v>128.45009999999999</v>
      </c>
      <c r="P61">
        <v>132.71</v>
      </c>
      <c r="Q61">
        <v>0</v>
      </c>
      <c r="R61">
        <v>23.251100000000001</v>
      </c>
      <c r="S61">
        <v>13.550255999999999</v>
      </c>
      <c r="T61">
        <v>0</v>
      </c>
      <c r="U61">
        <v>309.375</v>
      </c>
      <c r="V61">
        <v>14.625400000000001</v>
      </c>
      <c r="W61">
        <v>31.021100000000001</v>
      </c>
      <c r="X61">
        <v>112.72920000000001</v>
      </c>
      <c r="Y61">
        <v>0</v>
      </c>
      <c r="Z61">
        <v>19.6614</v>
      </c>
      <c r="AA61">
        <v>0</v>
      </c>
      <c r="AB61">
        <v>0</v>
      </c>
      <c r="AC61">
        <v>0</v>
      </c>
      <c r="AD61">
        <v>0</v>
      </c>
      <c r="AE61">
        <v>37.821176000000001</v>
      </c>
      <c r="AF61">
        <v>0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48.804000000000002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4.4160000000000004</v>
      </c>
      <c r="AS61">
        <v>0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91.303008999999989</v>
      </c>
      <c r="BA61">
        <f t="shared" si="1"/>
        <v>2083.1698439999996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0.55000000000000004</v>
      </c>
      <c r="BJ61">
        <v>1.61</v>
      </c>
      <c r="BK61">
        <v>1.78</v>
      </c>
      <c r="BL61">
        <v>0.15</v>
      </c>
      <c r="BM61">
        <v>0.2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0</v>
      </c>
      <c r="BT61">
        <v>2.4772850000000002</v>
      </c>
      <c r="BU61">
        <v>1.222472</v>
      </c>
      <c r="BV61">
        <v>2.3146879999999999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2.1322199999999998</v>
      </c>
      <c r="CP61">
        <v>4.2289050000000001</v>
      </c>
      <c r="CQ61">
        <v>3.5181629999999999</v>
      </c>
      <c r="CR61">
        <v>1.140171</v>
      </c>
      <c r="CS61">
        <v>1.3616889999999999</v>
      </c>
      <c r="CT61">
        <v>6.3378810000000003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91.303008999999989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377.87758100000002</v>
      </c>
      <c r="L62">
        <v>389.54259999999999</v>
      </c>
      <c r="M62">
        <v>95.290400000000005</v>
      </c>
      <c r="N62">
        <v>122.43</v>
      </c>
      <c r="O62">
        <v>128.45009999999999</v>
      </c>
      <c r="P62">
        <v>132.71</v>
      </c>
      <c r="Q62">
        <v>0</v>
      </c>
      <c r="R62">
        <v>23.251100000000001</v>
      </c>
      <c r="S62">
        <v>13.550255999999999</v>
      </c>
      <c r="T62">
        <v>0</v>
      </c>
      <c r="U62">
        <v>309.375</v>
      </c>
      <c r="V62">
        <v>14.625400000000001</v>
      </c>
      <c r="W62">
        <v>31.021100000000001</v>
      </c>
      <c r="X62">
        <v>112.72920000000001</v>
      </c>
      <c r="Y62">
        <v>0</v>
      </c>
      <c r="Z62">
        <v>19.6614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0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48.804000000000002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13.247999999999999</v>
      </c>
      <c r="AS62">
        <v>0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91.303008999999989</v>
      </c>
      <c r="BA62">
        <f t="shared" si="1"/>
        <v>2109.4980669999995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0.53</v>
      </c>
      <c r="BJ62">
        <v>1.57</v>
      </c>
      <c r="BK62">
        <v>1.78</v>
      </c>
      <c r="BL62">
        <v>0.21</v>
      </c>
      <c r="BM62">
        <v>0.2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0</v>
      </c>
      <c r="BT62">
        <v>2.4772850000000002</v>
      </c>
      <c r="BU62">
        <v>1.222472</v>
      </c>
      <c r="BV62">
        <v>2.3146879999999999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2.1322199999999998</v>
      </c>
      <c r="CP62">
        <v>4.2289050000000001</v>
      </c>
      <c r="CQ62">
        <v>3.5181629999999999</v>
      </c>
      <c r="CR62">
        <v>1.140171</v>
      </c>
      <c r="CS62">
        <v>1.3616889999999999</v>
      </c>
      <c r="CT62">
        <v>6.3378810000000003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91.303008999999989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378.109217</v>
      </c>
      <c r="L63">
        <v>445.97300000000001</v>
      </c>
      <c r="M63">
        <v>95.290400000000005</v>
      </c>
      <c r="N63">
        <v>122.43</v>
      </c>
      <c r="O63">
        <v>128.45009999999999</v>
      </c>
      <c r="P63">
        <v>132.71</v>
      </c>
      <c r="Q63">
        <v>0</v>
      </c>
      <c r="R63">
        <v>29.3597</v>
      </c>
      <c r="S63">
        <v>15.9947</v>
      </c>
      <c r="T63">
        <v>0</v>
      </c>
      <c r="U63">
        <v>309.375</v>
      </c>
      <c r="V63">
        <v>20.73</v>
      </c>
      <c r="W63">
        <v>31.021100000000001</v>
      </c>
      <c r="X63">
        <v>141.27078700000001</v>
      </c>
      <c r="Y63">
        <v>0</v>
      </c>
      <c r="Z63">
        <v>19.6614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0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1.053695</v>
      </c>
      <c r="AO63">
        <v>0</v>
      </c>
      <c r="AP63">
        <v>0</v>
      </c>
      <c r="AQ63">
        <v>24.872147999999999</v>
      </c>
      <c r="AR63">
        <v>50.231999999999999</v>
      </c>
      <c r="AS63">
        <v>0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91.323008999999985</v>
      </c>
      <c r="BA63">
        <f t="shared" si="1"/>
        <v>2271.235482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0.53</v>
      </c>
      <c r="BJ63">
        <v>1.57</v>
      </c>
      <c r="BK63">
        <v>1.78</v>
      </c>
      <c r="BL63">
        <v>0.23</v>
      </c>
      <c r="BM63">
        <v>0.2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0</v>
      </c>
      <c r="BT63">
        <v>2.4772850000000002</v>
      </c>
      <c r="BU63">
        <v>1.222472</v>
      </c>
      <c r="BV63">
        <v>2.3146879999999999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2.1322199999999998</v>
      </c>
      <c r="CP63">
        <v>4.2289050000000001</v>
      </c>
      <c r="CQ63">
        <v>3.5181629999999999</v>
      </c>
      <c r="CR63">
        <v>1.140171</v>
      </c>
      <c r="CS63">
        <v>1.3616889999999999</v>
      </c>
      <c r="CT63">
        <v>6.3378810000000003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91.323008999999985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378.10588300000001</v>
      </c>
      <c r="L64">
        <v>452.983</v>
      </c>
      <c r="M64">
        <v>95.290400000000005</v>
      </c>
      <c r="N64">
        <v>122.43</v>
      </c>
      <c r="O64">
        <v>128.45009999999999</v>
      </c>
      <c r="P64">
        <v>132.71</v>
      </c>
      <c r="Q64">
        <v>0</v>
      </c>
      <c r="R64">
        <v>29.3597</v>
      </c>
      <c r="S64">
        <v>15.9947</v>
      </c>
      <c r="T64">
        <v>0</v>
      </c>
      <c r="U64">
        <v>309.375</v>
      </c>
      <c r="V64">
        <v>20.73</v>
      </c>
      <c r="W64">
        <v>31.021100000000001</v>
      </c>
      <c r="X64">
        <v>147.515625</v>
      </c>
      <c r="Y64">
        <v>0</v>
      </c>
      <c r="Z64">
        <v>19.6614</v>
      </c>
      <c r="AA64">
        <v>0</v>
      </c>
      <c r="AB64">
        <v>0</v>
      </c>
      <c r="AC64">
        <v>0</v>
      </c>
      <c r="AD64">
        <v>0</v>
      </c>
      <c r="AE64">
        <v>54.367941000000002</v>
      </c>
      <c r="AF64">
        <v>0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1.053695</v>
      </c>
      <c r="AO64">
        <v>0</v>
      </c>
      <c r="AP64">
        <v>0</v>
      </c>
      <c r="AQ64">
        <v>37.308222000000001</v>
      </c>
      <c r="AR64">
        <v>50.231999999999999</v>
      </c>
      <c r="AS64">
        <v>0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91.343008999999981</v>
      </c>
      <c r="BA64">
        <f t="shared" si="1"/>
        <v>2313.4898250000006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0.53</v>
      </c>
      <c r="BJ64">
        <v>1.57</v>
      </c>
      <c r="BK64">
        <v>1.78</v>
      </c>
      <c r="BL64">
        <v>0.25</v>
      </c>
      <c r="BM64">
        <v>0.2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0</v>
      </c>
      <c r="BT64">
        <v>2.4772850000000002</v>
      </c>
      <c r="BU64">
        <v>1.222472</v>
      </c>
      <c r="BV64">
        <v>2.3146879999999999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2.1322199999999998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6.3378810000000003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91.343008999999981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378.09899200000001</v>
      </c>
      <c r="L65">
        <v>455.71300000000002</v>
      </c>
      <c r="M65">
        <v>95.290400000000005</v>
      </c>
      <c r="N65">
        <v>122.43</v>
      </c>
      <c r="O65">
        <v>128.45009999999999</v>
      </c>
      <c r="P65">
        <v>132.71</v>
      </c>
      <c r="Q65">
        <v>0</v>
      </c>
      <c r="R65">
        <v>29.3597</v>
      </c>
      <c r="S65">
        <v>15.9947</v>
      </c>
      <c r="T65">
        <v>0</v>
      </c>
      <c r="U65">
        <v>309.375</v>
      </c>
      <c r="V65">
        <v>20.73</v>
      </c>
      <c r="W65">
        <v>31.021100000000001</v>
      </c>
      <c r="X65">
        <v>147.515625</v>
      </c>
      <c r="Y65">
        <v>0</v>
      </c>
      <c r="Z65">
        <v>19.6614</v>
      </c>
      <c r="AA65">
        <v>0</v>
      </c>
      <c r="AB65">
        <v>15.349422000000001</v>
      </c>
      <c r="AC65">
        <v>11.155201999999999</v>
      </c>
      <c r="AD65">
        <v>0</v>
      </c>
      <c r="AE65">
        <v>56.926780000000001</v>
      </c>
      <c r="AF65">
        <v>0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48.804000000000002</v>
      </c>
      <c r="AM65">
        <v>18.108732</v>
      </c>
      <c r="AN65">
        <v>1.053695</v>
      </c>
      <c r="AO65">
        <v>0</v>
      </c>
      <c r="AP65">
        <v>0</v>
      </c>
      <c r="AQ65">
        <v>49.744297000000003</v>
      </c>
      <c r="AR65">
        <v>50.231999999999999</v>
      </c>
      <c r="AS65">
        <v>0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91.429987999999994</v>
      </c>
      <c r="BA65">
        <f t="shared" si="1"/>
        <v>2357.7994510000003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9.33</v>
      </c>
      <c r="BI65">
        <v>0.53</v>
      </c>
      <c r="BJ65">
        <v>1.57</v>
      </c>
      <c r="BK65">
        <v>1.78</v>
      </c>
      <c r="BL65">
        <v>0.26</v>
      </c>
      <c r="BM65">
        <v>0.2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0</v>
      </c>
      <c r="BT65">
        <v>2.4772850000000002</v>
      </c>
      <c r="BU65">
        <v>1.222472</v>
      </c>
      <c r="BV65">
        <v>2.3146879999999999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2.1322199999999998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6.41486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91.429987999999994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378.10234200000002</v>
      </c>
      <c r="L66">
        <v>458.15300000000002</v>
      </c>
      <c r="M66">
        <v>95.290400000000005</v>
      </c>
      <c r="N66">
        <v>122.43</v>
      </c>
      <c r="O66">
        <v>128.45009999999999</v>
      </c>
      <c r="P66">
        <v>132.71</v>
      </c>
      <c r="Q66">
        <v>0</v>
      </c>
      <c r="R66">
        <v>29.3597</v>
      </c>
      <c r="S66">
        <v>15.9947</v>
      </c>
      <c r="T66">
        <v>0</v>
      </c>
      <c r="U66">
        <v>309.375</v>
      </c>
      <c r="V66">
        <v>20.73</v>
      </c>
      <c r="W66">
        <v>31.021100000000001</v>
      </c>
      <c r="X66">
        <v>147.515625</v>
      </c>
      <c r="Y66">
        <v>0</v>
      </c>
      <c r="Z66">
        <v>19.6614</v>
      </c>
      <c r="AA66">
        <v>0</v>
      </c>
      <c r="AB66">
        <v>15.349422000000001</v>
      </c>
      <c r="AC66">
        <v>11.155201999999999</v>
      </c>
      <c r="AD66">
        <v>0</v>
      </c>
      <c r="AE66">
        <v>56.926780000000001</v>
      </c>
      <c r="AF66">
        <v>0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48.804000000000002</v>
      </c>
      <c r="AM66">
        <v>18.108732</v>
      </c>
      <c r="AN66">
        <v>1.053695</v>
      </c>
      <c r="AO66">
        <v>0</v>
      </c>
      <c r="AP66">
        <v>0</v>
      </c>
      <c r="AQ66">
        <v>49.744297000000003</v>
      </c>
      <c r="AR66">
        <v>50.231999999999999</v>
      </c>
      <c r="AS66">
        <v>0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91.469988000000001</v>
      </c>
      <c r="BA66">
        <f t="shared" si="1"/>
        <v>2360.2828010000003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9.33</v>
      </c>
      <c r="BI66">
        <v>0.53</v>
      </c>
      <c r="BJ66">
        <v>1.57</v>
      </c>
      <c r="BK66">
        <v>1.78</v>
      </c>
      <c r="BL66">
        <v>0.3</v>
      </c>
      <c r="BM66">
        <v>0.2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0</v>
      </c>
      <c r="BT66">
        <v>2.4772850000000002</v>
      </c>
      <c r="BU66">
        <v>1.222472</v>
      </c>
      <c r="BV66">
        <v>2.3146879999999999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2.1322199999999998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6.41486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91.469988000000001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378.78967499999999</v>
      </c>
      <c r="L67">
        <v>468.43819999999999</v>
      </c>
      <c r="M67">
        <v>95.290400000000005</v>
      </c>
      <c r="N67">
        <v>122.43</v>
      </c>
      <c r="O67">
        <v>128.45009999999999</v>
      </c>
      <c r="P67">
        <v>131.957776</v>
      </c>
      <c r="Q67">
        <v>0</v>
      </c>
      <c r="R67">
        <v>44.326064000000002</v>
      </c>
      <c r="S67">
        <v>15.9947</v>
      </c>
      <c r="T67">
        <v>0</v>
      </c>
      <c r="U67">
        <v>315.97500000000002</v>
      </c>
      <c r="V67">
        <v>20.73</v>
      </c>
      <c r="W67">
        <v>45.881700000000002</v>
      </c>
      <c r="X67">
        <v>147.515625</v>
      </c>
      <c r="Y67">
        <v>0</v>
      </c>
      <c r="Z67">
        <v>19.6614</v>
      </c>
      <c r="AA67">
        <v>0</v>
      </c>
      <c r="AB67">
        <v>30.855471999999999</v>
      </c>
      <c r="AC67">
        <v>11.155201999999999</v>
      </c>
      <c r="AD67">
        <v>0</v>
      </c>
      <c r="AE67">
        <v>56.926780000000001</v>
      </c>
      <c r="AF67">
        <v>0</v>
      </c>
      <c r="AG67">
        <v>48.377482999999998</v>
      </c>
      <c r="AH67">
        <v>21.513719999999999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49.744297000000003</v>
      </c>
      <c r="AR67">
        <v>4.4160000000000004</v>
      </c>
      <c r="AS67">
        <v>0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92.14329699999999</v>
      </c>
      <c r="BA67">
        <f t="shared" si="1"/>
        <v>2386.0251530000005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9.33</v>
      </c>
      <c r="BI67">
        <v>0.53</v>
      </c>
      <c r="BJ67">
        <v>1.57</v>
      </c>
      <c r="BK67">
        <v>1.78</v>
      </c>
      <c r="BL67">
        <v>0.31</v>
      </c>
      <c r="BM67">
        <v>0.2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0</v>
      </c>
      <c r="BT67">
        <v>2.4772850000000002</v>
      </c>
      <c r="BU67">
        <v>1.222472</v>
      </c>
      <c r="BV67">
        <v>2.3146879999999999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2.1322199999999998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6.41486</v>
      </c>
      <c r="CU67">
        <v>0</v>
      </c>
      <c r="CV67">
        <v>0.66330900000000004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92.14329699999999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378.79356300000001</v>
      </c>
      <c r="L68">
        <v>467.7482</v>
      </c>
      <c r="M68">
        <v>95.290400000000005</v>
      </c>
      <c r="N68">
        <v>122.43</v>
      </c>
      <c r="O68">
        <v>128.45009999999999</v>
      </c>
      <c r="P68">
        <v>131.957776</v>
      </c>
      <c r="Q68">
        <v>0</v>
      </c>
      <c r="R68">
        <v>44.326064000000002</v>
      </c>
      <c r="S68">
        <v>15.9947</v>
      </c>
      <c r="T68">
        <v>0</v>
      </c>
      <c r="U68">
        <v>318.375</v>
      </c>
      <c r="V68">
        <v>20.73</v>
      </c>
      <c r="W68">
        <v>45.881700000000002</v>
      </c>
      <c r="X68">
        <v>147.515625</v>
      </c>
      <c r="Y68">
        <v>0</v>
      </c>
      <c r="Z68">
        <v>19.6614</v>
      </c>
      <c r="AA68">
        <v>0</v>
      </c>
      <c r="AB68">
        <v>30.855471999999999</v>
      </c>
      <c r="AC68">
        <v>11.155201999999999</v>
      </c>
      <c r="AD68">
        <v>0</v>
      </c>
      <c r="AE68">
        <v>56.926780000000001</v>
      </c>
      <c r="AF68">
        <v>0</v>
      </c>
      <c r="AG68">
        <v>48.377482999999998</v>
      </c>
      <c r="AH68">
        <v>43.027439999999999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49.744297000000003</v>
      </c>
      <c r="AR68">
        <v>4.4160000000000004</v>
      </c>
      <c r="AS68">
        <v>0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92.806606999999985</v>
      </c>
      <c r="BA68">
        <f t="shared" ref="BA68:BA99" si="4">SUM(B68:AZ68)</f>
        <v>2409.9160710000001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9.33</v>
      </c>
      <c r="BI68">
        <v>0.53</v>
      </c>
      <c r="BJ68">
        <v>1.57</v>
      </c>
      <c r="BK68">
        <v>1.78</v>
      </c>
      <c r="BL68">
        <v>0.31</v>
      </c>
      <c r="BM68">
        <v>0.2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0</v>
      </c>
      <c r="BT68">
        <v>2.4772850000000002</v>
      </c>
      <c r="BU68">
        <v>1.222472</v>
      </c>
      <c r="BV68">
        <v>2.3146879999999999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2.1322199999999998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6.41486</v>
      </c>
      <c r="CU68">
        <v>0</v>
      </c>
      <c r="CV68">
        <v>1.326619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92.806606999999985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378.78967499999999</v>
      </c>
      <c r="L69">
        <v>477.4982</v>
      </c>
      <c r="M69">
        <v>95.290400000000005</v>
      </c>
      <c r="N69">
        <v>122.43</v>
      </c>
      <c r="O69">
        <v>128.45009999999999</v>
      </c>
      <c r="P69">
        <v>131.957776</v>
      </c>
      <c r="Q69">
        <v>0</v>
      </c>
      <c r="R69">
        <v>44.326064000000002</v>
      </c>
      <c r="S69">
        <v>15.9947</v>
      </c>
      <c r="T69">
        <v>0</v>
      </c>
      <c r="U69">
        <v>318.375</v>
      </c>
      <c r="V69">
        <v>20.73</v>
      </c>
      <c r="W69">
        <v>45.881700000000002</v>
      </c>
      <c r="X69">
        <v>147.515625</v>
      </c>
      <c r="Y69">
        <v>0</v>
      </c>
      <c r="Z69">
        <v>19.6614</v>
      </c>
      <c r="AA69">
        <v>12.64</v>
      </c>
      <c r="AB69">
        <v>30.855471999999999</v>
      </c>
      <c r="AC69">
        <v>22.310403000000001</v>
      </c>
      <c r="AD69">
        <v>0</v>
      </c>
      <c r="AE69">
        <v>56.926780000000001</v>
      </c>
      <c r="AF69">
        <v>0</v>
      </c>
      <c r="AG69">
        <v>48.377482999999998</v>
      </c>
      <c r="AH69">
        <v>43.027439999999999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1.053695</v>
      </c>
      <c r="AO69">
        <v>0</v>
      </c>
      <c r="AP69">
        <v>0</v>
      </c>
      <c r="AQ69">
        <v>49.744297000000003</v>
      </c>
      <c r="AR69">
        <v>13.247999999999999</v>
      </c>
      <c r="AS69">
        <v>0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92.756606999999988</v>
      </c>
      <c r="BA69">
        <f t="shared" si="4"/>
        <v>2452.239384</v>
      </c>
      <c r="BB69">
        <v>66</v>
      </c>
      <c r="BD69">
        <v>7.95</v>
      </c>
      <c r="BE69">
        <v>1.94</v>
      </c>
      <c r="BF69">
        <v>3.03</v>
      </c>
      <c r="BG69">
        <v>1.85</v>
      </c>
      <c r="BH69">
        <v>9.33</v>
      </c>
      <c r="BI69">
        <v>0.53</v>
      </c>
      <c r="BJ69">
        <v>1.57</v>
      </c>
      <c r="BK69">
        <v>1.78</v>
      </c>
      <c r="BL69">
        <v>0.26</v>
      </c>
      <c r="BM69">
        <v>0.2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0</v>
      </c>
      <c r="BT69">
        <v>2.4772850000000002</v>
      </c>
      <c r="BU69">
        <v>1.222472</v>
      </c>
      <c r="BV69">
        <v>2.3146879999999999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2.1322199999999998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6.41486</v>
      </c>
      <c r="CU69">
        <v>0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92.756606999999988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378.79356300000001</v>
      </c>
      <c r="L70">
        <v>489.72820000000002</v>
      </c>
      <c r="M70">
        <v>95.290400000000005</v>
      </c>
      <c r="N70">
        <v>122.43</v>
      </c>
      <c r="O70">
        <v>128.45009999999999</v>
      </c>
      <c r="P70">
        <v>131.957776</v>
      </c>
      <c r="Q70">
        <v>0</v>
      </c>
      <c r="R70">
        <v>44.326064000000002</v>
      </c>
      <c r="S70">
        <v>15.9947</v>
      </c>
      <c r="T70">
        <v>0</v>
      </c>
      <c r="U70">
        <v>318.375</v>
      </c>
      <c r="V70">
        <v>20.73</v>
      </c>
      <c r="W70">
        <v>45.881700000000002</v>
      </c>
      <c r="X70">
        <v>147.515625</v>
      </c>
      <c r="Y70">
        <v>0</v>
      </c>
      <c r="Z70">
        <v>19.6614</v>
      </c>
      <c r="AA70">
        <v>28.09872</v>
      </c>
      <c r="AB70">
        <v>30.855471999999999</v>
      </c>
      <c r="AC70">
        <v>22.310403000000001</v>
      </c>
      <c r="AD70">
        <v>0</v>
      </c>
      <c r="AE70">
        <v>56.926780000000001</v>
      </c>
      <c r="AF70">
        <v>0</v>
      </c>
      <c r="AG70">
        <v>48.377482999999998</v>
      </c>
      <c r="AH70">
        <v>43.027439999999999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1.053695</v>
      </c>
      <c r="AO70">
        <v>0</v>
      </c>
      <c r="AP70">
        <v>0</v>
      </c>
      <c r="AQ70">
        <v>49.744297000000003</v>
      </c>
      <c r="AR70">
        <v>39.744</v>
      </c>
      <c r="AS70">
        <v>0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92.756606999999988</v>
      </c>
      <c r="BA70">
        <f t="shared" si="4"/>
        <v>2506.4279919999999</v>
      </c>
      <c r="BB70">
        <v>67</v>
      </c>
      <c r="BD70">
        <v>7.95</v>
      </c>
      <c r="BE70">
        <v>1.94</v>
      </c>
      <c r="BF70">
        <v>3.03</v>
      </c>
      <c r="BG70">
        <v>1.85</v>
      </c>
      <c r="BH70">
        <v>9.33</v>
      </c>
      <c r="BI70">
        <v>0.53</v>
      </c>
      <c r="BJ70">
        <v>1.57</v>
      </c>
      <c r="BK70">
        <v>1.78</v>
      </c>
      <c r="BL70">
        <v>0.26</v>
      </c>
      <c r="BM70">
        <v>0.2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0</v>
      </c>
      <c r="BT70">
        <v>2.4772850000000002</v>
      </c>
      <c r="BU70">
        <v>1.222472</v>
      </c>
      <c r="BV70">
        <v>2.3146879999999999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2.1322199999999998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6.41486</v>
      </c>
      <c r="CU70">
        <v>0</v>
      </c>
      <c r="CV70">
        <v>1.326619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92.756606999999988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372.97414500000002</v>
      </c>
      <c r="L71">
        <v>488.08819999999997</v>
      </c>
      <c r="M71">
        <v>95.290400000000005</v>
      </c>
      <c r="N71">
        <v>122.43</v>
      </c>
      <c r="O71">
        <v>128.45009999999999</v>
      </c>
      <c r="P71">
        <v>131.957776</v>
      </c>
      <c r="Q71">
        <v>0</v>
      </c>
      <c r="R71">
        <v>44.326064000000002</v>
      </c>
      <c r="S71">
        <v>15.8147</v>
      </c>
      <c r="T71">
        <v>0</v>
      </c>
      <c r="U71">
        <v>318.375</v>
      </c>
      <c r="V71">
        <v>20.73</v>
      </c>
      <c r="W71">
        <v>45.881700000000002</v>
      </c>
      <c r="X71">
        <v>147.515625</v>
      </c>
      <c r="Y71">
        <v>0</v>
      </c>
      <c r="Z71">
        <v>13.1076</v>
      </c>
      <c r="AA71">
        <v>42.14808</v>
      </c>
      <c r="AB71">
        <v>30.855471999999999</v>
      </c>
      <c r="AC71">
        <v>22.310403000000001</v>
      </c>
      <c r="AD71">
        <v>0</v>
      </c>
      <c r="AE71">
        <v>56.926780000000001</v>
      </c>
      <c r="AF71">
        <v>0</v>
      </c>
      <c r="AG71">
        <v>48.377482999999998</v>
      </c>
      <c r="AH71">
        <v>43.027439999999999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1.053695</v>
      </c>
      <c r="AO71">
        <v>0</v>
      </c>
      <c r="AP71">
        <v>0.64049999999999996</v>
      </c>
      <c r="AQ71">
        <v>49.744297000000003</v>
      </c>
      <c r="AR71">
        <v>52.991999999999997</v>
      </c>
      <c r="AS71">
        <v>0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92.796606999999995</v>
      </c>
      <c r="BA71">
        <f t="shared" si="4"/>
        <v>2520.2126340000004</v>
      </c>
      <c r="BB71">
        <v>68</v>
      </c>
      <c r="BD71">
        <v>7.95</v>
      </c>
      <c r="BE71">
        <v>1.94</v>
      </c>
      <c r="BF71">
        <v>3.03</v>
      </c>
      <c r="BG71">
        <v>1.85</v>
      </c>
      <c r="BH71">
        <v>9.33</v>
      </c>
      <c r="BI71">
        <v>0.53</v>
      </c>
      <c r="BJ71">
        <v>1.57</v>
      </c>
      <c r="BK71">
        <v>1.78</v>
      </c>
      <c r="BL71">
        <v>0.3</v>
      </c>
      <c r="BM71">
        <v>0.2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0</v>
      </c>
      <c r="BT71">
        <v>2.4772850000000002</v>
      </c>
      <c r="BU71">
        <v>1.222472</v>
      </c>
      <c r="BV71">
        <v>2.3146879999999999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2.1322199999999998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6.41486</v>
      </c>
      <c r="CU71">
        <v>0</v>
      </c>
      <c r="CV71">
        <v>1.326619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92.796606999999995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389.5231</v>
      </c>
      <c r="L72">
        <v>486.25819999999999</v>
      </c>
      <c r="M72">
        <v>95.290400000000005</v>
      </c>
      <c r="N72">
        <v>122.43</v>
      </c>
      <c r="O72">
        <v>128.45009999999999</v>
      </c>
      <c r="P72">
        <v>131.957776</v>
      </c>
      <c r="Q72">
        <v>0</v>
      </c>
      <c r="R72">
        <v>44.326064000000002</v>
      </c>
      <c r="S72">
        <v>15.8147</v>
      </c>
      <c r="T72">
        <v>0</v>
      </c>
      <c r="U72">
        <v>318.375</v>
      </c>
      <c r="V72">
        <v>20.73</v>
      </c>
      <c r="W72">
        <v>45.881700000000002</v>
      </c>
      <c r="X72">
        <v>147.515625</v>
      </c>
      <c r="Y72">
        <v>0</v>
      </c>
      <c r="Z72">
        <v>13.1076</v>
      </c>
      <c r="AA72">
        <v>42.14808</v>
      </c>
      <c r="AB72">
        <v>46.424171999999999</v>
      </c>
      <c r="AC72">
        <v>22.310403000000001</v>
      </c>
      <c r="AD72">
        <v>0</v>
      </c>
      <c r="AE72">
        <v>56.926780000000001</v>
      </c>
      <c r="AF72">
        <v>0</v>
      </c>
      <c r="AG72">
        <v>48.377482999999998</v>
      </c>
      <c r="AH72">
        <v>43.027439999999999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1.053695</v>
      </c>
      <c r="AO72">
        <v>0</v>
      </c>
      <c r="AP72">
        <v>0.64049999999999996</v>
      </c>
      <c r="AQ72">
        <v>49.744297000000003</v>
      </c>
      <c r="AR72">
        <v>52.991999999999997</v>
      </c>
      <c r="AS72">
        <v>0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92.806606999999985</v>
      </c>
      <c r="BA72">
        <f t="shared" si="4"/>
        <v>2550.5102890000003</v>
      </c>
      <c r="BB72">
        <v>69</v>
      </c>
      <c r="BD72">
        <v>7.95</v>
      </c>
      <c r="BE72">
        <v>1.94</v>
      </c>
      <c r="BF72">
        <v>3.03</v>
      </c>
      <c r="BG72">
        <v>1.85</v>
      </c>
      <c r="BH72">
        <v>9.33</v>
      </c>
      <c r="BI72">
        <v>0.53</v>
      </c>
      <c r="BJ72">
        <v>1.57</v>
      </c>
      <c r="BK72">
        <v>1.78</v>
      </c>
      <c r="BL72">
        <v>0.31</v>
      </c>
      <c r="BM72">
        <v>0.2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0</v>
      </c>
      <c r="BT72">
        <v>2.4772850000000002</v>
      </c>
      <c r="BU72">
        <v>1.222472</v>
      </c>
      <c r="BV72">
        <v>2.3146879999999999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2.1322199999999998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6.41486</v>
      </c>
      <c r="CU72">
        <v>0</v>
      </c>
      <c r="CV72">
        <v>1.326619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92.806606999999985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457.31310000000002</v>
      </c>
      <c r="L73">
        <v>508.58819999999997</v>
      </c>
      <c r="M73">
        <v>95.290400000000005</v>
      </c>
      <c r="N73">
        <v>122.43</v>
      </c>
      <c r="O73">
        <v>128.45009999999999</v>
      </c>
      <c r="P73">
        <v>131.957776</v>
      </c>
      <c r="Q73">
        <v>0</v>
      </c>
      <c r="R73">
        <v>44.326064000000002</v>
      </c>
      <c r="S73">
        <v>21.255199999999999</v>
      </c>
      <c r="T73">
        <v>0</v>
      </c>
      <c r="U73">
        <v>326.47500000000002</v>
      </c>
      <c r="V73">
        <v>20.73</v>
      </c>
      <c r="W73">
        <v>45.881700000000002</v>
      </c>
      <c r="X73">
        <v>147.515625</v>
      </c>
      <c r="Y73">
        <v>0</v>
      </c>
      <c r="Z73">
        <v>13.1076</v>
      </c>
      <c r="AA73">
        <v>42.14808</v>
      </c>
      <c r="AB73">
        <v>46.424171999999999</v>
      </c>
      <c r="AC73">
        <v>22.310403000000001</v>
      </c>
      <c r="AD73">
        <v>0</v>
      </c>
      <c r="AE73">
        <v>56.926780000000001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1.053695</v>
      </c>
      <c r="AO73">
        <v>0</v>
      </c>
      <c r="AP73">
        <v>0</v>
      </c>
      <c r="AQ73">
        <v>49.744297000000003</v>
      </c>
      <c r="AR73">
        <v>39.744</v>
      </c>
      <c r="AS73">
        <v>0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92.936606999999995</v>
      </c>
      <c r="BA73">
        <f t="shared" si="4"/>
        <v>2649.5495260000002</v>
      </c>
      <c r="BB73">
        <v>70</v>
      </c>
      <c r="BD73">
        <v>7.95</v>
      </c>
      <c r="BE73">
        <v>1.94</v>
      </c>
      <c r="BF73">
        <v>3.03</v>
      </c>
      <c r="BG73">
        <v>1.85</v>
      </c>
      <c r="BH73">
        <v>9.33</v>
      </c>
      <c r="BI73">
        <v>0.53</v>
      </c>
      <c r="BJ73">
        <v>1.57</v>
      </c>
      <c r="BK73">
        <v>1.78</v>
      </c>
      <c r="BL73">
        <v>0.35</v>
      </c>
      <c r="BM73">
        <v>0.2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0.09</v>
      </c>
      <c r="BT73">
        <v>2.4772850000000002</v>
      </c>
      <c r="BU73">
        <v>1.222472</v>
      </c>
      <c r="BV73">
        <v>2.3146879999999999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2.1322199999999998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6.41486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92.936606999999995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473.31310000000002</v>
      </c>
      <c r="L74">
        <v>498.58819999999997</v>
      </c>
      <c r="M74">
        <v>95.290400000000005</v>
      </c>
      <c r="N74">
        <v>122.43</v>
      </c>
      <c r="O74">
        <v>128.45009999999999</v>
      </c>
      <c r="P74">
        <v>131.957776</v>
      </c>
      <c r="Q74">
        <v>0</v>
      </c>
      <c r="R74">
        <v>44.326064000000002</v>
      </c>
      <c r="S74">
        <v>21.255199999999999</v>
      </c>
      <c r="T74">
        <v>0</v>
      </c>
      <c r="U74">
        <v>338.42099999999999</v>
      </c>
      <c r="V74">
        <v>20.73</v>
      </c>
      <c r="W74">
        <v>45.881700000000002</v>
      </c>
      <c r="X74">
        <v>147.515625</v>
      </c>
      <c r="Y74">
        <v>0</v>
      </c>
      <c r="Z74">
        <v>13.1076</v>
      </c>
      <c r="AA74">
        <v>42.14808</v>
      </c>
      <c r="AB74">
        <v>46.424171999999999</v>
      </c>
      <c r="AC74">
        <v>22.310403000000001</v>
      </c>
      <c r="AD74">
        <v>0</v>
      </c>
      <c r="AE74">
        <v>56.926780000000001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1.053695</v>
      </c>
      <c r="AO74">
        <v>0</v>
      </c>
      <c r="AP74">
        <v>0</v>
      </c>
      <c r="AQ74">
        <v>49.744297000000003</v>
      </c>
      <c r="AR74">
        <v>39.744</v>
      </c>
      <c r="AS74">
        <v>0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93.709916000000007</v>
      </c>
      <c r="BA74">
        <f t="shared" si="4"/>
        <v>2689.7825550000002</v>
      </c>
      <c r="BB74">
        <v>71</v>
      </c>
      <c r="BD74">
        <v>7.95</v>
      </c>
      <c r="BE74">
        <v>1.94</v>
      </c>
      <c r="BF74">
        <v>3.03</v>
      </c>
      <c r="BG74">
        <v>1.85</v>
      </c>
      <c r="BH74">
        <v>9.33</v>
      </c>
      <c r="BI74">
        <v>0.53</v>
      </c>
      <c r="BJ74">
        <v>1.57</v>
      </c>
      <c r="BK74">
        <v>1.78</v>
      </c>
      <c r="BL74">
        <v>0.38</v>
      </c>
      <c r="BM74">
        <v>0.2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0.17</v>
      </c>
      <c r="BT74">
        <v>2.4772850000000002</v>
      </c>
      <c r="BU74">
        <v>1.222472</v>
      </c>
      <c r="BV74">
        <v>2.3146879999999999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2.1322199999999998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6.41486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93.709916000000007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505.31310000000002</v>
      </c>
      <c r="L75">
        <v>488.58819999999997</v>
      </c>
      <c r="M75">
        <v>95.290400000000005</v>
      </c>
      <c r="N75">
        <v>122.43</v>
      </c>
      <c r="O75">
        <v>128.45009999999999</v>
      </c>
      <c r="P75">
        <v>131.957776</v>
      </c>
      <c r="Q75">
        <v>0</v>
      </c>
      <c r="R75">
        <v>44.326064000000002</v>
      </c>
      <c r="S75">
        <v>21.255199999999999</v>
      </c>
      <c r="T75">
        <v>0</v>
      </c>
      <c r="U75">
        <v>347.96100000000001</v>
      </c>
      <c r="V75">
        <v>20.73</v>
      </c>
      <c r="W75">
        <v>45.881700000000002</v>
      </c>
      <c r="X75">
        <v>147.515625</v>
      </c>
      <c r="Y75">
        <v>0</v>
      </c>
      <c r="Z75">
        <v>13.1076</v>
      </c>
      <c r="AA75">
        <v>42.14808</v>
      </c>
      <c r="AB75">
        <v>46.424171999999999</v>
      </c>
      <c r="AC75">
        <v>22.310403000000001</v>
      </c>
      <c r="AD75">
        <v>10.456189</v>
      </c>
      <c r="AE75">
        <v>56.926780000000001</v>
      </c>
      <c r="AF75">
        <v>9.1372370000000007</v>
      </c>
      <c r="AG75">
        <v>48.377482999999998</v>
      </c>
      <c r="AH75">
        <v>70.457432999999995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1.053695</v>
      </c>
      <c r="AO75">
        <v>0</v>
      </c>
      <c r="AP75">
        <v>0</v>
      </c>
      <c r="AQ75">
        <v>49.744297000000003</v>
      </c>
      <c r="AR75">
        <v>47.472000000000001</v>
      </c>
      <c r="AS75">
        <v>0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95.730918000000003</v>
      </c>
      <c r="BA75">
        <f t="shared" si="4"/>
        <v>2747.4440190000005</v>
      </c>
      <c r="BB75">
        <v>72</v>
      </c>
      <c r="BD75">
        <v>7.95</v>
      </c>
      <c r="BE75">
        <v>1.94</v>
      </c>
      <c r="BF75">
        <v>3.03</v>
      </c>
      <c r="BG75">
        <v>1.85</v>
      </c>
      <c r="BH75">
        <v>9.33</v>
      </c>
      <c r="BI75">
        <v>0.53</v>
      </c>
      <c r="BJ75">
        <v>1.57</v>
      </c>
      <c r="BK75">
        <v>1.73</v>
      </c>
      <c r="BL75">
        <v>0.41</v>
      </c>
      <c r="BM75">
        <v>0.2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0.25</v>
      </c>
      <c r="BT75">
        <v>2.4772850000000002</v>
      </c>
      <c r="BU75">
        <v>1.222472</v>
      </c>
      <c r="BV75">
        <v>2.3146879999999999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2.1322199999999998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6.41486</v>
      </c>
      <c r="CU75">
        <v>1.7833300000000001</v>
      </c>
      <c r="CV75">
        <v>2.1676000000000002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95.730918000000003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498.31310000000002</v>
      </c>
      <c r="L76">
        <v>518.58820000000003</v>
      </c>
      <c r="M76">
        <v>95.290400000000005</v>
      </c>
      <c r="N76">
        <v>122.43</v>
      </c>
      <c r="O76">
        <v>128.45009999999999</v>
      </c>
      <c r="P76">
        <v>131.957776</v>
      </c>
      <c r="Q76">
        <v>0</v>
      </c>
      <c r="R76">
        <v>44.326064000000002</v>
      </c>
      <c r="S76">
        <v>21.255199999999999</v>
      </c>
      <c r="T76">
        <v>0</v>
      </c>
      <c r="U76">
        <v>348.97500000000002</v>
      </c>
      <c r="V76">
        <v>20.73</v>
      </c>
      <c r="W76">
        <v>45.881700000000002</v>
      </c>
      <c r="X76">
        <v>147.515625</v>
      </c>
      <c r="Y76">
        <v>0</v>
      </c>
      <c r="Z76">
        <v>13.1076</v>
      </c>
      <c r="AA76">
        <v>42.14808</v>
      </c>
      <c r="AB76">
        <v>46.424171999999999</v>
      </c>
      <c r="AC76">
        <v>22.310403000000001</v>
      </c>
      <c r="AD76">
        <v>20.912378</v>
      </c>
      <c r="AE76">
        <v>56.926780000000001</v>
      </c>
      <c r="AF76">
        <v>18.274474000000001</v>
      </c>
      <c r="AG76">
        <v>48.377482999999998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1.053695</v>
      </c>
      <c r="AO76">
        <v>0</v>
      </c>
      <c r="AP76">
        <v>0</v>
      </c>
      <c r="AQ76">
        <v>49.744297000000003</v>
      </c>
      <c r="AR76">
        <v>47.472000000000001</v>
      </c>
      <c r="AS76">
        <v>0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98.98811400000001</v>
      </c>
      <c r="BA76">
        <f t="shared" si="4"/>
        <v>2820.6629480000006</v>
      </c>
      <c r="BB76">
        <v>73</v>
      </c>
      <c r="BD76">
        <v>7.95</v>
      </c>
      <c r="BE76">
        <v>1.94</v>
      </c>
      <c r="BF76">
        <v>3.03</v>
      </c>
      <c r="BG76">
        <v>1.85</v>
      </c>
      <c r="BH76">
        <v>9.33</v>
      </c>
      <c r="BI76">
        <v>0.53</v>
      </c>
      <c r="BJ76">
        <v>1.57</v>
      </c>
      <c r="BK76">
        <v>1.73</v>
      </c>
      <c r="BL76">
        <v>0.43</v>
      </c>
      <c r="BM76">
        <v>0.2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0.34</v>
      </c>
      <c r="BT76">
        <v>2.4772850000000002</v>
      </c>
      <c r="BU76">
        <v>1.222472</v>
      </c>
      <c r="BV76">
        <v>2.3146879999999999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2.1322199999999998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6.41486</v>
      </c>
      <c r="CU76">
        <v>4.1250780000000002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98.98811400000001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484.31310000000002</v>
      </c>
      <c r="L77">
        <v>588.58820000000003</v>
      </c>
      <c r="M77">
        <v>95.290400000000005</v>
      </c>
      <c r="N77">
        <v>122.43</v>
      </c>
      <c r="O77">
        <v>128.45009999999999</v>
      </c>
      <c r="P77">
        <v>132.71</v>
      </c>
      <c r="Q77">
        <v>0</v>
      </c>
      <c r="R77">
        <v>44.326064000000002</v>
      </c>
      <c r="S77">
        <v>21.255199999999999</v>
      </c>
      <c r="T77">
        <v>0</v>
      </c>
      <c r="U77">
        <v>348.97500000000002</v>
      </c>
      <c r="V77">
        <v>20.73</v>
      </c>
      <c r="W77">
        <v>45.881700000000002</v>
      </c>
      <c r="X77">
        <v>147.515625</v>
      </c>
      <c r="Y77">
        <v>0</v>
      </c>
      <c r="Z77">
        <v>13.1076</v>
      </c>
      <c r="AA77">
        <v>42.14808</v>
      </c>
      <c r="AB77">
        <v>46.424171999999999</v>
      </c>
      <c r="AC77">
        <v>22.310403000000001</v>
      </c>
      <c r="AD77">
        <v>31.368566999999999</v>
      </c>
      <c r="AE77">
        <v>56.926780000000001</v>
      </c>
      <c r="AF77">
        <v>27.411711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1.116916</v>
      </c>
      <c r="AO77">
        <v>0</v>
      </c>
      <c r="AP77">
        <v>6.0206999999999997</v>
      </c>
      <c r="AQ77">
        <v>49.744297000000003</v>
      </c>
      <c r="AR77">
        <v>39.744</v>
      </c>
      <c r="AS77">
        <v>0</v>
      </c>
      <c r="AT77">
        <v>15.000014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101.122163</v>
      </c>
      <c r="BA77">
        <f t="shared" si="4"/>
        <v>2924.390718000001</v>
      </c>
      <c r="BB77">
        <v>74</v>
      </c>
      <c r="BD77">
        <v>7.95</v>
      </c>
      <c r="BE77">
        <v>1.94</v>
      </c>
      <c r="BF77">
        <v>3.03</v>
      </c>
      <c r="BG77">
        <v>1.85</v>
      </c>
      <c r="BH77">
        <v>9.33</v>
      </c>
      <c r="BI77">
        <v>0.53</v>
      </c>
      <c r="BJ77">
        <v>1.57</v>
      </c>
      <c r="BK77">
        <v>1.73</v>
      </c>
      <c r="BL77">
        <v>0.43</v>
      </c>
      <c r="BM77">
        <v>0.2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0.42</v>
      </c>
      <c r="BT77">
        <v>2.4772850000000002</v>
      </c>
      <c r="BU77">
        <v>1.222472</v>
      </c>
      <c r="BV77">
        <v>2.3146879999999999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2.1322199999999998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6.41486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101.122163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518.74419999999998</v>
      </c>
      <c r="L78">
        <v>667.07663700000001</v>
      </c>
      <c r="M78">
        <v>95.290400000000005</v>
      </c>
      <c r="N78">
        <v>122.43</v>
      </c>
      <c r="O78">
        <v>128.45009999999999</v>
      </c>
      <c r="P78">
        <v>132.71</v>
      </c>
      <c r="Q78">
        <v>0</v>
      </c>
      <c r="R78">
        <v>44.326064000000002</v>
      </c>
      <c r="S78">
        <v>27.35</v>
      </c>
      <c r="T78">
        <v>0</v>
      </c>
      <c r="U78">
        <v>348.97500000000002</v>
      </c>
      <c r="V78">
        <v>20.73</v>
      </c>
      <c r="W78">
        <v>45.881700000000002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22.310403000000001</v>
      </c>
      <c r="AD78">
        <v>41.824756000000001</v>
      </c>
      <c r="AE78">
        <v>56.926780000000001</v>
      </c>
      <c r="AF78">
        <v>35.657510000000002</v>
      </c>
      <c r="AG78">
        <v>48.377482999999998</v>
      </c>
      <c r="AH78">
        <v>132.84722099999999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1.116916</v>
      </c>
      <c r="AO78">
        <v>0</v>
      </c>
      <c r="AP78">
        <v>6.0206999999999997</v>
      </c>
      <c r="AQ78">
        <v>49.744297000000003</v>
      </c>
      <c r="AR78">
        <v>39.744</v>
      </c>
      <c r="AS78">
        <v>0</v>
      </c>
      <c r="AT78">
        <v>15.000014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103.41640299999999</v>
      </c>
      <c r="BA78">
        <f t="shared" si="4"/>
        <v>3080.0984140000005</v>
      </c>
      <c r="BB78">
        <v>75</v>
      </c>
      <c r="BD78">
        <v>7.95</v>
      </c>
      <c r="BE78">
        <v>1.94</v>
      </c>
      <c r="BF78">
        <v>3.03</v>
      </c>
      <c r="BG78">
        <v>1.85</v>
      </c>
      <c r="BH78">
        <v>9.33</v>
      </c>
      <c r="BI78">
        <v>0.53</v>
      </c>
      <c r="BJ78">
        <v>1.57</v>
      </c>
      <c r="BK78">
        <v>1.73</v>
      </c>
      <c r="BL78">
        <v>0.45</v>
      </c>
      <c r="BM78">
        <v>0.2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0.51</v>
      </c>
      <c r="BT78">
        <v>2.4772850000000002</v>
      </c>
      <c r="BU78">
        <v>1.222472</v>
      </c>
      <c r="BV78">
        <v>2.3146879999999999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2.1322199999999998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6.5314940000000004</v>
      </c>
      <c r="CU78">
        <v>7.1333219999999997</v>
      </c>
      <c r="CV78">
        <v>4.0864589999999996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103.41640299999999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529.74419999999998</v>
      </c>
      <c r="L79">
        <v>667.07663700000001</v>
      </c>
      <c r="M79">
        <v>95.290400000000005</v>
      </c>
      <c r="N79">
        <v>122.43</v>
      </c>
      <c r="O79">
        <v>128.45009999999999</v>
      </c>
      <c r="P79">
        <v>132.71</v>
      </c>
      <c r="Q79">
        <v>0</v>
      </c>
      <c r="R79">
        <v>44.326064000000002</v>
      </c>
      <c r="S79">
        <v>27.35</v>
      </c>
      <c r="T79">
        <v>0</v>
      </c>
      <c r="U79">
        <v>348.97500000000002</v>
      </c>
      <c r="V79">
        <v>20.73</v>
      </c>
      <c r="W79">
        <v>45.881700000000002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48.377482999999998</v>
      </c>
      <c r="AH79">
        <v>132.84722099999999</v>
      </c>
      <c r="AI79">
        <v>0</v>
      </c>
      <c r="AJ79">
        <v>0</v>
      </c>
      <c r="AK79">
        <v>65.267820999999998</v>
      </c>
      <c r="AL79">
        <v>48.804000000000002</v>
      </c>
      <c r="AM79">
        <v>18.108732</v>
      </c>
      <c r="AN79">
        <v>1.116916</v>
      </c>
      <c r="AO79">
        <v>0</v>
      </c>
      <c r="AP79">
        <v>6.0206999999999997</v>
      </c>
      <c r="AQ79">
        <v>49.744297000000003</v>
      </c>
      <c r="AR79">
        <v>45.264000000000003</v>
      </c>
      <c r="AS79">
        <v>0</v>
      </c>
      <c r="AT79">
        <v>15.000014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103.55281899999999</v>
      </c>
      <c r="BA79">
        <f t="shared" si="4"/>
        <v>3120.7257920000006</v>
      </c>
      <c r="BB79">
        <v>76</v>
      </c>
      <c r="BD79">
        <v>7.95</v>
      </c>
      <c r="BE79">
        <v>1.94</v>
      </c>
      <c r="BF79">
        <v>3.03</v>
      </c>
      <c r="BG79">
        <v>1.85</v>
      </c>
      <c r="BH79">
        <v>9.33</v>
      </c>
      <c r="BI79">
        <v>0.72</v>
      </c>
      <c r="BJ79">
        <v>1.59</v>
      </c>
      <c r="BK79">
        <v>1.73</v>
      </c>
      <c r="BL79">
        <v>0.46</v>
      </c>
      <c r="BM79">
        <v>0.2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0.51</v>
      </c>
      <c r="BT79">
        <v>2.506472</v>
      </c>
      <c r="BU79">
        <v>1.222472</v>
      </c>
      <c r="BV79">
        <v>2.3146879999999999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2.1322199999999998</v>
      </c>
      <c r="CP79">
        <v>4.1161339999999997</v>
      </c>
      <c r="CQ79">
        <v>3.5181629999999999</v>
      </c>
      <c r="CR79">
        <v>1.140171</v>
      </c>
      <c r="CS79">
        <v>1.3616889999999999</v>
      </c>
      <c r="CT79">
        <v>6.5314940000000004</v>
      </c>
      <c r="CU79">
        <v>7.1333219999999997</v>
      </c>
      <c r="CV79">
        <v>4.0864589999999996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103.55281899999999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544.74419999999998</v>
      </c>
      <c r="L80">
        <v>667.07663700000001</v>
      </c>
      <c r="M80">
        <v>95.290400000000005</v>
      </c>
      <c r="N80">
        <v>122.43</v>
      </c>
      <c r="O80">
        <v>128.45009999999999</v>
      </c>
      <c r="P80">
        <v>132.71</v>
      </c>
      <c r="Q80">
        <v>0</v>
      </c>
      <c r="R80">
        <v>44.326064000000002</v>
      </c>
      <c r="S80">
        <v>27.35</v>
      </c>
      <c r="T80">
        <v>0</v>
      </c>
      <c r="U80">
        <v>348.97500000000002</v>
      </c>
      <c r="V80">
        <v>20.73</v>
      </c>
      <c r="W80">
        <v>45.881700000000002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48.377482999999998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48.804000000000002</v>
      </c>
      <c r="AM80">
        <v>18.108732</v>
      </c>
      <c r="AN80">
        <v>1.116916</v>
      </c>
      <c r="AO80">
        <v>0</v>
      </c>
      <c r="AP80">
        <v>6.0206999999999997</v>
      </c>
      <c r="AQ80">
        <v>49.744297000000003</v>
      </c>
      <c r="AR80">
        <v>45.264000000000003</v>
      </c>
      <c r="AS80">
        <v>0</v>
      </c>
      <c r="AT80">
        <v>15.000014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103.74384399999998</v>
      </c>
      <c r="BA80">
        <f t="shared" si="4"/>
        <v>3140.3189860000007</v>
      </c>
      <c r="BB80">
        <v>77</v>
      </c>
      <c r="BD80">
        <v>7.95</v>
      </c>
      <c r="BE80">
        <v>1.94</v>
      </c>
      <c r="BF80">
        <v>3.03</v>
      </c>
      <c r="BG80">
        <v>1.85</v>
      </c>
      <c r="BH80">
        <v>9.33</v>
      </c>
      <c r="BI80">
        <v>0.86</v>
      </c>
      <c r="BJ80">
        <v>1.6</v>
      </c>
      <c r="BK80">
        <v>1.73</v>
      </c>
      <c r="BL80">
        <v>0.5</v>
      </c>
      <c r="BM80">
        <v>0.2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0.51</v>
      </c>
      <c r="BT80">
        <v>2.5074969999999999</v>
      </c>
      <c r="BU80">
        <v>1.222472</v>
      </c>
      <c r="BV80">
        <v>2.3146879999999999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2.1322199999999998</v>
      </c>
      <c r="CP80">
        <v>4.1161339999999997</v>
      </c>
      <c r="CQ80">
        <v>3.5181629999999999</v>
      </c>
      <c r="CR80">
        <v>1.140171</v>
      </c>
      <c r="CS80">
        <v>1.3616889999999999</v>
      </c>
      <c r="CT80">
        <v>6.5314940000000004</v>
      </c>
      <c r="CU80">
        <v>7.1333219999999997</v>
      </c>
      <c r="CV80">
        <v>4.0864589999999996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103.74384399999998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544.54420000000005</v>
      </c>
      <c r="L81">
        <v>667.07663700000001</v>
      </c>
      <c r="M81">
        <v>95.290400000000005</v>
      </c>
      <c r="N81">
        <v>122.43</v>
      </c>
      <c r="O81">
        <v>128.45009999999999</v>
      </c>
      <c r="P81">
        <v>132.71</v>
      </c>
      <c r="Q81">
        <v>0</v>
      </c>
      <c r="R81">
        <v>44.326064000000002</v>
      </c>
      <c r="S81">
        <v>27.35</v>
      </c>
      <c r="T81">
        <v>0</v>
      </c>
      <c r="U81">
        <v>348.97500000000002</v>
      </c>
      <c r="V81">
        <v>20.73</v>
      </c>
      <c r="W81">
        <v>45.881700000000002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48.377482999999998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1.116916</v>
      </c>
      <c r="AO81">
        <v>0</v>
      </c>
      <c r="AP81">
        <v>5.8925999999999998</v>
      </c>
      <c r="AQ81">
        <v>49.744297000000003</v>
      </c>
      <c r="AR81">
        <v>45.264000000000003</v>
      </c>
      <c r="AS81">
        <v>0</v>
      </c>
      <c r="AT81">
        <v>15.000014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103.58303099999999</v>
      </c>
      <c r="BA81">
        <f t="shared" si="4"/>
        <v>3154.5039700000011</v>
      </c>
      <c r="BB81">
        <v>78</v>
      </c>
      <c r="BD81">
        <v>7.95</v>
      </c>
      <c r="BE81">
        <v>1.94</v>
      </c>
      <c r="BF81">
        <v>3.03</v>
      </c>
      <c r="BG81">
        <v>1.85</v>
      </c>
      <c r="BH81">
        <v>9.33</v>
      </c>
      <c r="BI81">
        <v>0.9</v>
      </c>
      <c r="BJ81">
        <v>1.33</v>
      </c>
      <c r="BK81">
        <v>1.73</v>
      </c>
      <c r="BL81">
        <v>0.51</v>
      </c>
      <c r="BM81">
        <v>0.2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0.54</v>
      </c>
      <c r="BT81">
        <v>2.5366840000000002</v>
      </c>
      <c r="BU81">
        <v>1.222472</v>
      </c>
      <c r="BV81">
        <v>2.3146879999999999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2.1322199999999998</v>
      </c>
      <c r="CP81">
        <v>4.1161339999999997</v>
      </c>
      <c r="CQ81">
        <v>3.5181629999999999</v>
      </c>
      <c r="CR81">
        <v>1.140171</v>
      </c>
      <c r="CS81">
        <v>1.3616889999999999</v>
      </c>
      <c r="CT81">
        <v>6.5314940000000004</v>
      </c>
      <c r="CU81">
        <v>7.1333219999999997</v>
      </c>
      <c r="CV81">
        <v>4.0864589999999996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103.58303099999999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490.71190000000001</v>
      </c>
      <c r="L82">
        <v>667.07663700000001</v>
      </c>
      <c r="M82">
        <v>95.290400000000005</v>
      </c>
      <c r="N82">
        <v>122.43</v>
      </c>
      <c r="O82">
        <v>128.45009999999999</v>
      </c>
      <c r="P82">
        <v>132.71</v>
      </c>
      <c r="Q82">
        <v>0</v>
      </c>
      <c r="R82">
        <v>44.326064000000002</v>
      </c>
      <c r="S82">
        <v>27.35</v>
      </c>
      <c r="T82">
        <v>0</v>
      </c>
      <c r="U82">
        <v>348.97500000000002</v>
      </c>
      <c r="V82">
        <v>20.73</v>
      </c>
      <c r="W82">
        <v>45.881700000000002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48.377482999999998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1.116916</v>
      </c>
      <c r="AO82">
        <v>0</v>
      </c>
      <c r="AP82">
        <v>5.8925999999999998</v>
      </c>
      <c r="AQ82">
        <v>49.744297000000003</v>
      </c>
      <c r="AR82">
        <v>45.264000000000003</v>
      </c>
      <c r="AS82">
        <v>0</v>
      </c>
      <c r="AT82">
        <v>15.000014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103.614054</v>
      </c>
      <c r="BA82">
        <f t="shared" si="4"/>
        <v>3119.7787590000012</v>
      </c>
      <c r="BB82">
        <v>79</v>
      </c>
      <c r="BD82">
        <v>7.95</v>
      </c>
      <c r="BE82">
        <v>1.94</v>
      </c>
      <c r="BF82">
        <v>3.03</v>
      </c>
      <c r="BG82">
        <v>1.85</v>
      </c>
      <c r="BH82">
        <v>9.33</v>
      </c>
      <c r="BI82">
        <v>0.9</v>
      </c>
      <c r="BJ82">
        <v>1.33</v>
      </c>
      <c r="BK82">
        <v>1.73</v>
      </c>
      <c r="BL82">
        <v>0.51</v>
      </c>
      <c r="BM82">
        <v>0.2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0.56999999999999995</v>
      </c>
      <c r="BT82">
        <v>2.5377070000000002</v>
      </c>
      <c r="BU82">
        <v>1.222472</v>
      </c>
      <c r="BV82">
        <v>2.3146879999999999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2.1322199999999998</v>
      </c>
      <c r="CP82">
        <v>4.1161339999999997</v>
      </c>
      <c r="CQ82">
        <v>3.5181629999999999</v>
      </c>
      <c r="CR82">
        <v>1.140171</v>
      </c>
      <c r="CS82">
        <v>1.3616889999999999</v>
      </c>
      <c r="CT82">
        <v>6.5314940000000004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103.614054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444.31310000000002</v>
      </c>
      <c r="L83">
        <v>594.57663700000001</v>
      </c>
      <c r="M83">
        <v>95.290400000000005</v>
      </c>
      <c r="N83">
        <v>122.43</v>
      </c>
      <c r="O83">
        <v>128.45009999999999</v>
      </c>
      <c r="P83">
        <v>132.71</v>
      </c>
      <c r="Q83">
        <v>0</v>
      </c>
      <c r="R83">
        <v>44.326064000000002</v>
      </c>
      <c r="S83">
        <v>21.255199999999999</v>
      </c>
      <c r="T83">
        <v>0</v>
      </c>
      <c r="U83">
        <v>348.97500000000002</v>
      </c>
      <c r="V83">
        <v>20.73</v>
      </c>
      <c r="W83">
        <v>45.881700000000002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48.377482999999998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1.116916</v>
      </c>
      <c r="AO83">
        <v>0</v>
      </c>
      <c r="AP83">
        <v>0</v>
      </c>
      <c r="AQ83">
        <v>49.744297000000003</v>
      </c>
      <c r="AR83">
        <v>52.991999999999997</v>
      </c>
      <c r="AS83">
        <v>0</v>
      </c>
      <c r="AT83">
        <v>15.000014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103.644054</v>
      </c>
      <c r="BA83">
        <f t="shared" si="4"/>
        <v>2996.6505590000011</v>
      </c>
      <c r="BB83">
        <v>80</v>
      </c>
      <c r="BD83">
        <v>7.95</v>
      </c>
      <c r="BE83">
        <v>1.94</v>
      </c>
      <c r="BF83">
        <v>3.03</v>
      </c>
      <c r="BG83">
        <v>1.85</v>
      </c>
      <c r="BH83">
        <v>9.33</v>
      </c>
      <c r="BI83">
        <v>0.9</v>
      </c>
      <c r="BJ83">
        <v>1.33</v>
      </c>
      <c r="BK83">
        <v>1.73</v>
      </c>
      <c r="BL83">
        <v>0.51</v>
      </c>
      <c r="BM83">
        <v>0.2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0.6</v>
      </c>
      <c r="BT83">
        <v>2.5377070000000002</v>
      </c>
      <c r="BU83">
        <v>1.222472</v>
      </c>
      <c r="BV83">
        <v>2.3146879999999999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2.1322199999999998</v>
      </c>
      <c r="CP83">
        <v>4.1161339999999997</v>
      </c>
      <c r="CQ83">
        <v>3.5181629999999999</v>
      </c>
      <c r="CR83">
        <v>1.140171</v>
      </c>
      <c r="CS83">
        <v>1.3616889999999999</v>
      </c>
      <c r="CT83">
        <v>6.5314940000000004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103.644054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446.31310000000002</v>
      </c>
      <c r="L84">
        <v>498.58819999999997</v>
      </c>
      <c r="M84">
        <v>95.290400000000005</v>
      </c>
      <c r="N84">
        <v>122.43</v>
      </c>
      <c r="O84">
        <v>128.45009999999999</v>
      </c>
      <c r="P84">
        <v>132.71</v>
      </c>
      <c r="Q84">
        <v>0</v>
      </c>
      <c r="R84">
        <v>44.326064000000002</v>
      </c>
      <c r="S84">
        <v>21.255199999999999</v>
      </c>
      <c r="T84">
        <v>0</v>
      </c>
      <c r="U84">
        <v>348.97500000000002</v>
      </c>
      <c r="V84">
        <v>20.73</v>
      </c>
      <c r="W84">
        <v>45.881700000000002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48.377482999999998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1.116916</v>
      </c>
      <c r="AO84">
        <v>0</v>
      </c>
      <c r="AP84">
        <v>0</v>
      </c>
      <c r="AQ84">
        <v>49.744297000000003</v>
      </c>
      <c r="AR84">
        <v>52.991999999999997</v>
      </c>
      <c r="AS84">
        <v>0</v>
      </c>
      <c r="AT84">
        <v>15.000014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103.65405399999999</v>
      </c>
      <c r="BA84">
        <f t="shared" si="4"/>
        <v>2902.6721220000013</v>
      </c>
      <c r="BB84">
        <v>81</v>
      </c>
      <c r="BD84">
        <v>7.95</v>
      </c>
      <c r="BE84">
        <v>1.94</v>
      </c>
      <c r="BF84">
        <v>3.03</v>
      </c>
      <c r="BG84">
        <v>1.85</v>
      </c>
      <c r="BH84">
        <v>9.33</v>
      </c>
      <c r="BI84">
        <v>0.9</v>
      </c>
      <c r="BJ84">
        <v>1.33</v>
      </c>
      <c r="BK84">
        <v>1.73</v>
      </c>
      <c r="BL84">
        <v>0.51</v>
      </c>
      <c r="BM84">
        <v>0.2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0.61</v>
      </c>
      <c r="BT84">
        <v>2.5377070000000002</v>
      </c>
      <c r="BU84">
        <v>1.222472</v>
      </c>
      <c r="BV84">
        <v>2.3146879999999999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2.1322199999999998</v>
      </c>
      <c r="CP84">
        <v>4.1161339999999997</v>
      </c>
      <c r="CQ84">
        <v>3.5181629999999999</v>
      </c>
      <c r="CR84">
        <v>1.140171</v>
      </c>
      <c r="CS84">
        <v>1.3616889999999999</v>
      </c>
      <c r="CT84">
        <v>6.5314940000000004</v>
      </c>
      <c r="CU84">
        <v>7.1333219999999997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103.65405399999999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434.31310000000002</v>
      </c>
      <c r="L85">
        <v>508.02780000000001</v>
      </c>
      <c r="M85">
        <v>95.290400000000005</v>
      </c>
      <c r="N85">
        <v>122.43</v>
      </c>
      <c r="O85">
        <v>128.45009999999999</v>
      </c>
      <c r="P85">
        <v>132.71</v>
      </c>
      <c r="Q85">
        <v>0</v>
      </c>
      <c r="R85">
        <v>44.326064000000002</v>
      </c>
      <c r="S85">
        <v>21.255199999999999</v>
      </c>
      <c r="T85">
        <v>0</v>
      </c>
      <c r="U85">
        <v>348.97500000000002</v>
      </c>
      <c r="V85">
        <v>20.73</v>
      </c>
      <c r="W85">
        <v>45.881700000000002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48.377482999999998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1.116916</v>
      </c>
      <c r="AO85">
        <v>0</v>
      </c>
      <c r="AP85">
        <v>0</v>
      </c>
      <c r="AQ85">
        <v>49.744297000000003</v>
      </c>
      <c r="AR85">
        <v>47.472000000000001</v>
      </c>
      <c r="AS85">
        <v>0</v>
      </c>
      <c r="AT85">
        <v>15.000014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101.89072299999999</v>
      </c>
      <c r="BA85">
        <f t="shared" si="4"/>
        <v>2892.8283910000009</v>
      </c>
      <c r="BB85">
        <v>82</v>
      </c>
      <c r="BD85">
        <v>7.95</v>
      </c>
      <c r="BE85">
        <v>1.94</v>
      </c>
      <c r="BF85">
        <v>3.03</v>
      </c>
      <c r="BG85">
        <v>1.85</v>
      </c>
      <c r="BH85">
        <v>9.33</v>
      </c>
      <c r="BI85">
        <v>0.9</v>
      </c>
      <c r="BJ85">
        <v>1.33</v>
      </c>
      <c r="BK85">
        <v>1.73</v>
      </c>
      <c r="BL85">
        <v>0.51</v>
      </c>
      <c r="BM85">
        <v>0.2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0.63</v>
      </c>
      <c r="BT85">
        <v>2.5377070000000002</v>
      </c>
      <c r="BU85">
        <v>1.222472</v>
      </c>
      <c r="BV85">
        <v>2.3146879999999999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2.1322199999999998</v>
      </c>
      <c r="CP85">
        <v>4.1161339999999997</v>
      </c>
      <c r="CQ85">
        <v>3.5181629999999999</v>
      </c>
      <c r="CR85">
        <v>1.140171</v>
      </c>
      <c r="CS85">
        <v>1.3616889999999999</v>
      </c>
      <c r="CT85">
        <v>6.5314940000000004</v>
      </c>
      <c r="CU85">
        <v>5.3499910000000002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101.89072299999999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464.31310000000002</v>
      </c>
      <c r="L86">
        <v>588.58820000000003</v>
      </c>
      <c r="M86">
        <v>95.290400000000005</v>
      </c>
      <c r="N86">
        <v>122.43</v>
      </c>
      <c r="O86">
        <v>128.45009999999999</v>
      </c>
      <c r="P86">
        <v>132.71</v>
      </c>
      <c r="Q86">
        <v>0</v>
      </c>
      <c r="R86">
        <v>44.326064000000002</v>
      </c>
      <c r="S86">
        <v>21.255199999999999</v>
      </c>
      <c r="T86">
        <v>0</v>
      </c>
      <c r="U86">
        <v>348.97500000000002</v>
      </c>
      <c r="V86">
        <v>20.73</v>
      </c>
      <c r="W86">
        <v>45.881700000000002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31.368566999999999</v>
      </c>
      <c r="AE86">
        <v>56.926780000000001</v>
      </c>
      <c r="AF86">
        <v>27.857430000000001</v>
      </c>
      <c r="AG86">
        <v>48.377482999999998</v>
      </c>
      <c r="AH86">
        <v>96.81174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1.116916</v>
      </c>
      <c r="AO86">
        <v>0</v>
      </c>
      <c r="AP86">
        <v>0</v>
      </c>
      <c r="AQ86">
        <v>49.744297000000003</v>
      </c>
      <c r="AR86">
        <v>47.472000000000001</v>
      </c>
      <c r="AS86">
        <v>0</v>
      </c>
      <c r="AT86">
        <v>15.000014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100.670678</v>
      </c>
      <c r="BA86">
        <f t="shared" si="4"/>
        <v>2947.8769960000013</v>
      </c>
      <c r="BB86">
        <v>83</v>
      </c>
      <c r="BD86">
        <v>7.95</v>
      </c>
      <c r="BE86">
        <v>1.94</v>
      </c>
      <c r="BF86">
        <v>3.03</v>
      </c>
      <c r="BG86">
        <v>1.85</v>
      </c>
      <c r="BH86">
        <v>9.33</v>
      </c>
      <c r="BI86">
        <v>0.9</v>
      </c>
      <c r="BJ86">
        <v>1.33</v>
      </c>
      <c r="BK86">
        <v>1.73</v>
      </c>
      <c r="BL86">
        <v>0.51</v>
      </c>
      <c r="BM86">
        <v>0.2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0.64</v>
      </c>
      <c r="BT86">
        <v>2.5377070000000002</v>
      </c>
      <c r="BU86">
        <v>1.222472</v>
      </c>
      <c r="BV86">
        <v>2.3146879999999999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2.1322199999999998</v>
      </c>
      <c r="CP86">
        <v>4.1161339999999997</v>
      </c>
      <c r="CQ86">
        <v>3.5181629999999999</v>
      </c>
      <c r="CR86">
        <v>1.140171</v>
      </c>
      <c r="CS86">
        <v>1.3616889999999999</v>
      </c>
      <c r="CT86">
        <v>6.41486</v>
      </c>
      <c r="CU86">
        <v>5.3499910000000002</v>
      </c>
      <c r="CV86">
        <v>2.9730479999999999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100.670678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495.71190000000001</v>
      </c>
      <c r="L87">
        <v>651.83960000000002</v>
      </c>
      <c r="M87">
        <v>95.290400000000005</v>
      </c>
      <c r="N87">
        <v>122.43</v>
      </c>
      <c r="O87">
        <v>128.45009999999999</v>
      </c>
      <c r="P87">
        <v>132.71</v>
      </c>
      <c r="Q87">
        <v>0</v>
      </c>
      <c r="R87">
        <v>44.326064000000002</v>
      </c>
      <c r="S87">
        <v>27.35</v>
      </c>
      <c r="T87">
        <v>0</v>
      </c>
      <c r="U87">
        <v>348.97500000000002</v>
      </c>
      <c r="V87">
        <v>20.73</v>
      </c>
      <c r="W87">
        <v>45.881700000000002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48.377482999999998</v>
      </c>
      <c r="AH87">
        <v>96.81174</v>
      </c>
      <c r="AI87">
        <v>7.3369479999999996</v>
      </c>
      <c r="AJ87">
        <v>0</v>
      </c>
      <c r="AK87">
        <v>65.267820999999998</v>
      </c>
      <c r="AL87">
        <v>83.664000000000001</v>
      </c>
      <c r="AM87">
        <v>18.108732</v>
      </c>
      <c r="AN87">
        <v>1.116916</v>
      </c>
      <c r="AO87">
        <v>0</v>
      </c>
      <c r="AP87">
        <v>0</v>
      </c>
      <c r="AQ87">
        <v>49.744297000000003</v>
      </c>
      <c r="AR87">
        <v>47.472000000000001</v>
      </c>
      <c r="AS87">
        <v>0</v>
      </c>
      <c r="AT87">
        <v>15.000014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100.74459</v>
      </c>
      <c r="BA87">
        <f t="shared" si="4"/>
        <v>3042.2845350000011</v>
      </c>
      <c r="BB87">
        <v>84</v>
      </c>
      <c r="BD87">
        <v>7.95</v>
      </c>
      <c r="BE87">
        <v>1.94</v>
      </c>
      <c r="BF87">
        <v>3.03</v>
      </c>
      <c r="BG87">
        <v>1.85</v>
      </c>
      <c r="BH87">
        <v>9.33</v>
      </c>
      <c r="BI87">
        <v>0.9</v>
      </c>
      <c r="BJ87">
        <v>1.33</v>
      </c>
      <c r="BK87">
        <v>1.73</v>
      </c>
      <c r="BL87">
        <v>0.51</v>
      </c>
      <c r="BM87">
        <v>0.19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0.67</v>
      </c>
      <c r="BT87">
        <v>2.5377070000000002</v>
      </c>
      <c r="BU87">
        <v>1.222472</v>
      </c>
      <c r="BV87">
        <v>2.3146879999999999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2.1322199999999998</v>
      </c>
      <c r="CP87">
        <v>4.1700460000000001</v>
      </c>
      <c r="CQ87">
        <v>3.5181629999999999</v>
      </c>
      <c r="CR87">
        <v>1.140171</v>
      </c>
      <c r="CS87">
        <v>1.3616889999999999</v>
      </c>
      <c r="CT87">
        <v>6.41486</v>
      </c>
      <c r="CU87">
        <v>5.3499910000000002</v>
      </c>
      <c r="CV87">
        <v>2.9730479999999999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100.74459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520.71190000000001</v>
      </c>
      <c r="L88">
        <v>666.83960000000002</v>
      </c>
      <c r="M88">
        <v>95.290400000000005</v>
      </c>
      <c r="N88">
        <v>122.43</v>
      </c>
      <c r="O88">
        <v>128.45009999999999</v>
      </c>
      <c r="P88">
        <v>132.71</v>
      </c>
      <c r="Q88">
        <v>0</v>
      </c>
      <c r="R88">
        <v>44.326064000000002</v>
      </c>
      <c r="S88">
        <v>27.35</v>
      </c>
      <c r="T88">
        <v>0</v>
      </c>
      <c r="U88">
        <v>348.97500000000002</v>
      </c>
      <c r="V88">
        <v>20.73</v>
      </c>
      <c r="W88">
        <v>45.881700000000002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48.377482999999998</v>
      </c>
      <c r="AH88">
        <v>96.81174</v>
      </c>
      <c r="AI88">
        <v>3.6684739999999998</v>
      </c>
      <c r="AJ88">
        <v>0</v>
      </c>
      <c r="AK88">
        <v>65.267820999999998</v>
      </c>
      <c r="AL88">
        <v>83.664000000000001</v>
      </c>
      <c r="AM88">
        <v>18.108732</v>
      </c>
      <c r="AN88">
        <v>1.116916</v>
      </c>
      <c r="AO88">
        <v>0</v>
      </c>
      <c r="AP88">
        <v>0</v>
      </c>
      <c r="AQ88">
        <v>49.744297000000003</v>
      </c>
      <c r="AR88">
        <v>47.472000000000001</v>
      </c>
      <c r="AS88">
        <v>0</v>
      </c>
      <c r="AT88">
        <v>15.000014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100.767064</v>
      </c>
      <c r="BA88">
        <f t="shared" si="4"/>
        <v>3068.1823460000014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9.33</v>
      </c>
      <c r="BI88">
        <v>0.9</v>
      </c>
      <c r="BJ88">
        <v>1.33</v>
      </c>
      <c r="BK88">
        <v>1.73</v>
      </c>
      <c r="BL88">
        <v>0.51</v>
      </c>
      <c r="BM88">
        <v>0.19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0.69</v>
      </c>
      <c r="BT88">
        <v>2.5377070000000002</v>
      </c>
      <c r="BU88">
        <v>1.222472</v>
      </c>
      <c r="BV88">
        <v>2.3146879999999999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2.1322199999999998</v>
      </c>
      <c r="CP88">
        <v>4.1725199999999996</v>
      </c>
      <c r="CQ88">
        <v>3.5181629999999999</v>
      </c>
      <c r="CR88">
        <v>1.140171</v>
      </c>
      <c r="CS88">
        <v>1.3616889999999999</v>
      </c>
      <c r="CT88">
        <v>6.41486</v>
      </c>
      <c r="CU88">
        <v>5.3499910000000002</v>
      </c>
      <c r="CV88">
        <v>2.9730479999999999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100.767064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460.71190000000001</v>
      </c>
      <c r="L89">
        <v>641.83960000000002</v>
      </c>
      <c r="M89">
        <v>95.290400000000005</v>
      </c>
      <c r="N89">
        <v>122.43</v>
      </c>
      <c r="O89">
        <v>128.45009999999999</v>
      </c>
      <c r="P89">
        <v>132.71</v>
      </c>
      <c r="Q89">
        <v>0</v>
      </c>
      <c r="R89">
        <v>44.326064000000002</v>
      </c>
      <c r="S89">
        <v>27.35</v>
      </c>
      <c r="T89">
        <v>0</v>
      </c>
      <c r="U89">
        <v>348.97500000000002</v>
      </c>
      <c r="V89">
        <v>20.73</v>
      </c>
      <c r="W89">
        <v>45.881700000000002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27.857430000000001</v>
      </c>
      <c r="AG89">
        <v>48.377482999999998</v>
      </c>
      <c r="AH89">
        <v>96.81174</v>
      </c>
      <c r="AI89">
        <v>0</v>
      </c>
      <c r="AJ89">
        <v>0</v>
      </c>
      <c r="AK89">
        <v>65.267820999999998</v>
      </c>
      <c r="AL89">
        <v>83.664000000000001</v>
      </c>
      <c r="AM89">
        <v>18.108732</v>
      </c>
      <c r="AN89">
        <v>1.116916</v>
      </c>
      <c r="AO89">
        <v>0</v>
      </c>
      <c r="AP89">
        <v>0</v>
      </c>
      <c r="AQ89">
        <v>49.744297000000003</v>
      </c>
      <c r="AR89">
        <v>47.472000000000001</v>
      </c>
      <c r="AS89">
        <v>0</v>
      </c>
      <c r="AT89">
        <v>15.000014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100.787064</v>
      </c>
      <c r="BA89">
        <f t="shared" si="4"/>
        <v>2979.5338720000013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9.33</v>
      </c>
      <c r="BI89">
        <v>0.9</v>
      </c>
      <c r="BJ89">
        <v>1.33</v>
      </c>
      <c r="BK89">
        <v>1.73</v>
      </c>
      <c r="BL89">
        <v>0.51</v>
      </c>
      <c r="BM89">
        <v>0.19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0.71</v>
      </c>
      <c r="BT89">
        <v>2.5377070000000002</v>
      </c>
      <c r="BU89">
        <v>1.222472</v>
      </c>
      <c r="BV89">
        <v>2.3146879999999999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2.1322199999999998</v>
      </c>
      <c r="CP89">
        <v>4.1725199999999996</v>
      </c>
      <c r="CQ89">
        <v>3.5181629999999999</v>
      </c>
      <c r="CR89">
        <v>1.140171</v>
      </c>
      <c r="CS89">
        <v>1.3616889999999999</v>
      </c>
      <c r="CT89">
        <v>6.41486</v>
      </c>
      <c r="CU89">
        <v>5.3499910000000002</v>
      </c>
      <c r="CV89">
        <v>2.9730479999999999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100.787064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460.71190000000001</v>
      </c>
      <c r="L90">
        <v>651.83960000000002</v>
      </c>
      <c r="M90">
        <v>95.290400000000005</v>
      </c>
      <c r="N90">
        <v>122.43</v>
      </c>
      <c r="O90">
        <v>128.45009999999999</v>
      </c>
      <c r="P90">
        <v>132.71</v>
      </c>
      <c r="Q90">
        <v>0</v>
      </c>
      <c r="R90">
        <v>44.326064000000002</v>
      </c>
      <c r="S90">
        <v>27.35</v>
      </c>
      <c r="T90">
        <v>0</v>
      </c>
      <c r="U90">
        <v>348.97500000000002</v>
      </c>
      <c r="V90">
        <v>20.73</v>
      </c>
      <c r="W90">
        <v>45.881700000000002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48.377482999999998</v>
      </c>
      <c r="AH90">
        <v>96.81174</v>
      </c>
      <c r="AI90">
        <v>0</v>
      </c>
      <c r="AJ90">
        <v>0</v>
      </c>
      <c r="AK90">
        <v>65.267820999999998</v>
      </c>
      <c r="AL90">
        <v>83.664000000000001</v>
      </c>
      <c r="AM90">
        <v>18.108732</v>
      </c>
      <c r="AN90">
        <v>1.116916</v>
      </c>
      <c r="AO90">
        <v>0</v>
      </c>
      <c r="AP90">
        <v>0</v>
      </c>
      <c r="AQ90">
        <v>49.744297000000003</v>
      </c>
      <c r="AR90">
        <v>47.472000000000001</v>
      </c>
      <c r="AS90">
        <v>0</v>
      </c>
      <c r="AT90">
        <v>15.000014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100.807064</v>
      </c>
      <c r="BA90">
        <f t="shared" si="4"/>
        <v>2979.0976830000013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9.33</v>
      </c>
      <c r="BI90">
        <v>0.9</v>
      </c>
      <c r="BJ90">
        <v>1.33</v>
      </c>
      <c r="BK90">
        <v>1.73</v>
      </c>
      <c r="BL90">
        <v>0.51</v>
      </c>
      <c r="BM90">
        <v>0.19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0.73</v>
      </c>
      <c r="BT90">
        <v>2.5377070000000002</v>
      </c>
      <c r="BU90">
        <v>1.222472</v>
      </c>
      <c r="BV90">
        <v>2.3146879999999999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2.1322199999999998</v>
      </c>
      <c r="CP90">
        <v>4.1725199999999996</v>
      </c>
      <c r="CQ90">
        <v>3.5181629999999999</v>
      </c>
      <c r="CR90">
        <v>1.140171</v>
      </c>
      <c r="CS90">
        <v>1.3616889999999999</v>
      </c>
      <c r="CT90">
        <v>6.41486</v>
      </c>
      <c r="CU90">
        <v>5.3499910000000002</v>
      </c>
      <c r="CV90">
        <v>2.9730479999999999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100.807064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505.74419999999998</v>
      </c>
      <c r="L91">
        <v>667.07663700000001</v>
      </c>
      <c r="M91">
        <v>95.290400000000005</v>
      </c>
      <c r="N91">
        <v>122.43</v>
      </c>
      <c r="O91">
        <v>128.45009999999999</v>
      </c>
      <c r="P91">
        <v>132.71</v>
      </c>
      <c r="Q91">
        <v>0</v>
      </c>
      <c r="R91">
        <v>44.326064000000002</v>
      </c>
      <c r="S91">
        <v>27.35</v>
      </c>
      <c r="T91">
        <v>0</v>
      </c>
      <c r="U91">
        <v>348.97500000000002</v>
      </c>
      <c r="V91">
        <v>20.73</v>
      </c>
      <c r="W91">
        <v>45.881700000000002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48.377482999999998</v>
      </c>
      <c r="AH91">
        <v>132.84722099999999</v>
      </c>
      <c r="AI91">
        <v>0</v>
      </c>
      <c r="AJ91">
        <v>0</v>
      </c>
      <c r="AK91">
        <v>65.267820999999998</v>
      </c>
      <c r="AL91">
        <v>83.664000000000001</v>
      </c>
      <c r="AM91">
        <v>18.108732</v>
      </c>
      <c r="AN91">
        <v>1.116916</v>
      </c>
      <c r="AO91">
        <v>0</v>
      </c>
      <c r="AP91">
        <v>0</v>
      </c>
      <c r="AQ91">
        <v>49.744297000000003</v>
      </c>
      <c r="AR91">
        <v>4.4160000000000004</v>
      </c>
      <c r="AS91">
        <v>0</v>
      </c>
      <c r="AT91">
        <v>15.000014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102.147109</v>
      </c>
      <c r="BA91">
        <f t="shared" si="4"/>
        <v>3034.8008430000009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9.33</v>
      </c>
      <c r="BI91">
        <v>0.93</v>
      </c>
      <c r="BJ91">
        <v>1.36</v>
      </c>
      <c r="BK91">
        <v>1.73</v>
      </c>
      <c r="BL91">
        <v>0.53</v>
      </c>
      <c r="BM91">
        <v>0.19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0.76</v>
      </c>
      <c r="BT91">
        <v>2.5377070000000002</v>
      </c>
      <c r="BU91">
        <v>1.222472</v>
      </c>
      <c r="BV91">
        <v>2.3146879999999999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2.1322199999999998</v>
      </c>
      <c r="CP91">
        <v>4.1725199999999996</v>
      </c>
      <c r="CQ91">
        <v>3.5181629999999999</v>
      </c>
      <c r="CR91">
        <v>1.140171</v>
      </c>
      <c r="CS91">
        <v>1.3616889999999999</v>
      </c>
      <c r="CT91">
        <v>6.5314940000000004</v>
      </c>
      <c r="CU91">
        <v>5.3499910000000002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102.147109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525.74419999999998</v>
      </c>
      <c r="L92">
        <v>667.07663700000001</v>
      </c>
      <c r="M92">
        <v>95.290400000000005</v>
      </c>
      <c r="N92">
        <v>122.43</v>
      </c>
      <c r="O92">
        <v>128.45009999999999</v>
      </c>
      <c r="P92">
        <v>132.71</v>
      </c>
      <c r="Q92">
        <v>0</v>
      </c>
      <c r="R92">
        <v>44.326064000000002</v>
      </c>
      <c r="S92">
        <v>27.35</v>
      </c>
      <c r="T92">
        <v>0</v>
      </c>
      <c r="U92">
        <v>348.97500000000002</v>
      </c>
      <c r="V92">
        <v>20.73</v>
      </c>
      <c r="W92">
        <v>45.881700000000002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48.377482999999998</v>
      </c>
      <c r="AH92">
        <v>132.84722099999999</v>
      </c>
      <c r="AI92">
        <v>0</v>
      </c>
      <c r="AJ92">
        <v>0</v>
      </c>
      <c r="AK92">
        <v>65.267820999999998</v>
      </c>
      <c r="AL92">
        <v>83.664000000000001</v>
      </c>
      <c r="AM92">
        <v>18.108732</v>
      </c>
      <c r="AN92">
        <v>1.116916</v>
      </c>
      <c r="AO92">
        <v>0</v>
      </c>
      <c r="AP92">
        <v>0</v>
      </c>
      <c r="AQ92">
        <v>49.744297000000003</v>
      </c>
      <c r="AR92">
        <v>4.4160000000000004</v>
      </c>
      <c r="AS92">
        <v>0</v>
      </c>
      <c r="AT92">
        <v>15.000014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102.18710899999999</v>
      </c>
      <c r="BA92">
        <f t="shared" si="4"/>
        <v>3054.8408430000009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9.33</v>
      </c>
      <c r="BI92">
        <v>0.93</v>
      </c>
      <c r="BJ92">
        <v>1.37</v>
      </c>
      <c r="BK92">
        <v>1.73</v>
      </c>
      <c r="BL92">
        <v>0.54</v>
      </c>
      <c r="BM92">
        <v>0.19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0.78</v>
      </c>
      <c r="BT92">
        <v>2.5377070000000002</v>
      </c>
      <c r="BU92">
        <v>1.222472</v>
      </c>
      <c r="BV92">
        <v>2.3146879999999999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2.1322199999999998</v>
      </c>
      <c r="CP92">
        <v>4.1725199999999996</v>
      </c>
      <c r="CQ92">
        <v>3.5181629999999999</v>
      </c>
      <c r="CR92">
        <v>1.140171</v>
      </c>
      <c r="CS92">
        <v>1.3616889999999999</v>
      </c>
      <c r="CT92">
        <v>6.5314940000000004</v>
      </c>
      <c r="CU92">
        <v>5.3499910000000002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102.18710899999999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545.74419999999998</v>
      </c>
      <c r="L93">
        <v>667.07663700000001</v>
      </c>
      <c r="M93">
        <v>95.290400000000005</v>
      </c>
      <c r="N93">
        <v>122.43</v>
      </c>
      <c r="O93">
        <v>128.45009999999999</v>
      </c>
      <c r="P93">
        <v>136.63239999999999</v>
      </c>
      <c r="Q93">
        <v>0</v>
      </c>
      <c r="R93">
        <v>44.326064000000002</v>
      </c>
      <c r="S93">
        <v>27.35</v>
      </c>
      <c r="T93">
        <v>0</v>
      </c>
      <c r="U93">
        <v>348.97500000000002</v>
      </c>
      <c r="V93">
        <v>20.73</v>
      </c>
      <c r="W93">
        <v>45.881700000000002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48.377482999999998</v>
      </c>
      <c r="AH93">
        <v>132.84722099999999</v>
      </c>
      <c r="AI93">
        <v>0</v>
      </c>
      <c r="AJ93">
        <v>0</v>
      </c>
      <c r="AK93">
        <v>65.267820999999998</v>
      </c>
      <c r="AL93">
        <v>83.664000000000001</v>
      </c>
      <c r="AM93">
        <v>18.108732</v>
      </c>
      <c r="AN93">
        <v>1.116916</v>
      </c>
      <c r="AO93">
        <v>0</v>
      </c>
      <c r="AP93">
        <v>0</v>
      </c>
      <c r="AQ93">
        <v>49.744297000000003</v>
      </c>
      <c r="AR93">
        <v>13.247999999999999</v>
      </c>
      <c r="AS93">
        <v>0</v>
      </c>
      <c r="AT93">
        <v>15.000014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102.27508999999999</v>
      </c>
      <c r="BA93">
        <f t="shared" si="4"/>
        <v>3087.6832240000008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9.33</v>
      </c>
      <c r="BI93">
        <v>0.93</v>
      </c>
      <c r="BJ93">
        <v>1.37</v>
      </c>
      <c r="BK93">
        <v>1.73</v>
      </c>
      <c r="BL93">
        <v>0.54</v>
      </c>
      <c r="BM93">
        <v>0.19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0.79</v>
      </c>
      <c r="BT93">
        <v>2.566894</v>
      </c>
      <c r="BU93">
        <v>1.271266</v>
      </c>
      <c r="BV93">
        <v>2.3146879999999999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2.1322199999999998</v>
      </c>
      <c r="CP93">
        <v>4.1725199999999996</v>
      </c>
      <c r="CQ93">
        <v>3.5181629999999999</v>
      </c>
      <c r="CR93">
        <v>1.140171</v>
      </c>
      <c r="CS93">
        <v>1.3616889999999999</v>
      </c>
      <c r="CT93">
        <v>6.5314940000000004</v>
      </c>
      <c r="CU93">
        <v>5.3499910000000002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102.27508999999999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575.74419999999998</v>
      </c>
      <c r="L94">
        <v>667.07663700000001</v>
      </c>
      <c r="M94">
        <v>95.290400000000005</v>
      </c>
      <c r="N94">
        <v>122.43</v>
      </c>
      <c r="O94">
        <v>128.45009999999999</v>
      </c>
      <c r="P94">
        <v>136.63239999999999</v>
      </c>
      <c r="Q94">
        <v>0</v>
      </c>
      <c r="R94">
        <v>44.326064000000002</v>
      </c>
      <c r="S94">
        <v>27.35</v>
      </c>
      <c r="T94">
        <v>0</v>
      </c>
      <c r="U94">
        <v>348.97500000000002</v>
      </c>
      <c r="V94">
        <v>20.73</v>
      </c>
      <c r="W94">
        <v>45.881700000000002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48.377482999999998</v>
      </c>
      <c r="AH94">
        <v>132.84722099999999</v>
      </c>
      <c r="AI94">
        <v>0</v>
      </c>
      <c r="AJ94">
        <v>0</v>
      </c>
      <c r="AK94">
        <v>65.267820999999998</v>
      </c>
      <c r="AL94">
        <v>83.664000000000001</v>
      </c>
      <c r="AM94">
        <v>18.108732</v>
      </c>
      <c r="AN94">
        <v>1.116916</v>
      </c>
      <c r="AO94">
        <v>0</v>
      </c>
      <c r="AP94">
        <v>0</v>
      </c>
      <c r="AQ94">
        <v>49.744297000000003</v>
      </c>
      <c r="AR94">
        <v>47.472000000000001</v>
      </c>
      <c r="AS94">
        <v>0</v>
      </c>
      <c r="AT94">
        <v>15.000014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102.27417999999999</v>
      </c>
      <c r="BA94">
        <f t="shared" si="4"/>
        <v>3151.9063140000007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9.33</v>
      </c>
      <c r="BI94">
        <v>0.91</v>
      </c>
      <c r="BJ94">
        <v>1.35</v>
      </c>
      <c r="BK94">
        <v>1.73</v>
      </c>
      <c r="BL94">
        <v>0.54</v>
      </c>
      <c r="BM94">
        <v>0.19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0.82</v>
      </c>
      <c r="BT94">
        <v>2.5679180000000001</v>
      </c>
      <c r="BU94">
        <v>1.2793319999999999</v>
      </c>
      <c r="BV94">
        <v>2.3146879999999999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2.1322199999999998</v>
      </c>
      <c r="CP94">
        <v>4.1725199999999996</v>
      </c>
      <c r="CQ94">
        <v>3.5181629999999999</v>
      </c>
      <c r="CR94">
        <v>1.140171</v>
      </c>
      <c r="CS94">
        <v>1.3616889999999999</v>
      </c>
      <c r="CT94">
        <v>6.5314940000000004</v>
      </c>
      <c r="CU94">
        <v>5.3499910000000002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102.27417999999999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580.71190000000001</v>
      </c>
      <c r="L95">
        <v>667.07663700000001</v>
      </c>
      <c r="M95">
        <v>95.290400000000005</v>
      </c>
      <c r="N95">
        <v>122.43</v>
      </c>
      <c r="O95">
        <v>128.45009999999999</v>
      </c>
      <c r="P95">
        <v>136.63239999999999</v>
      </c>
      <c r="Q95">
        <v>0</v>
      </c>
      <c r="R95">
        <v>44.326064000000002</v>
      </c>
      <c r="S95">
        <v>27.35</v>
      </c>
      <c r="T95">
        <v>0</v>
      </c>
      <c r="U95">
        <v>348.97500000000002</v>
      </c>
      <c r="V95">
        <v>20.73</v>
      </c>
      <c r="W95">
        <v>45.881700000000002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33.499364999999997</v>
      </c>
      <c r="AD95">
        <v>0</v>
      </c>
      <c r="AE95">
        <v>56.926780000000001</v>
      </c>
      <c r="AF95">
        <v>9.3600960000000004</v>
      </c>
      <c r="AG95">
        <v>48.377482999999998</v>
      </c>
      <c r="AH95">
        <v>91.433310000000006</v>
      </c>
      <c r="AI95">
        <v>0</v>
      </c>
      <c r="AJ95">
        <v>0</v>
      </c>
      <c r="AK95">
        <v>65.267820999999998</v>
      </c>
      <c r="AL95">
        <v>48.804000000000002</v>
      </c>
      <c r="AM95">
        <v>18.108732</v>
      </c>
      <c r="AN95">
        <v>1.116916</v>
      </c>
      <c r="AO95">
        <v>0</v>
      </c>
      <c r="AP95">
        <v>0</v>
      </c>
      <c r="AQ95">
        <v>49.744297000000003</v>
      </c>
      <c r="AR95">
        <v>47.472000000000001</v>
      </c>
      <c r="AS95">
        <v>0</v>
      </c>
      <c r="AT95">
        <v>15.000014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99.981675999999993</v>
      </c>
      <c r="BA95">
        <f t="shared" si="4"/>
        <v>3052.1421680000003</v>
      </c>
      <c r="BB95">
        <v>92</v>
      </c>
      <c r="BD95">
        <v>7.95</v>
      </c>
      <c r="BE95">
        <v>1.94</v>
      </c>
      <c r="BF95">
        <v>3.03</v>
      </c>
      <c r="BG95">
        <v>1.85</v>
      </c>
      <c r="BH95">
        <v>9.33</v>
      </c>
      <c r="BI95">
        <v>0.91</v>
      </c>
      <c r="BJ95">
        <v>1.35</v>
      </c>
      <c r="BK95">
        <v>1.73</v>
      </c>
      <c r="BL95">
        <v>0.56000000000000005</v>
      </c>
      <c r="BM95">
        <v>0.19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0.75</v>
      </c>
      <c r="BT95">
        <v>2.5679180000000001</v>
      </c>
      <c r="BU95">
        <v>1.2793319999999999</v>
      </c>
      <c r="BV95">
        <v>2.3146879999999999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2.1322199999999998</v>
      </c>
      <c r="CP95">
        <v>4.1725199999999996</v>
      </c>
      <c r="CQ95">
        <v>3.5181629999999999</v>
      </c>
      <c r="CR95">
        <v>1.140171</v>
      </c>
      <c r="CS95">
        <v>1.3616889999999999</v>
      </c>
      <c r="CT95">
        <v>6.41486</v>
      </c>
      <c r="CU95">
        <v>4.5033599999999998</v>
      </c>
      <c r="CV95">
        <v>2.80722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99.981675999999993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663.05960000000005</v>
      </c>
      <c r="L96">
        <v>667.07663700000001</v>
      </c>
      <c r="M96">
        <v>95.290400000000005</v>
      </c>
      <c r="N96">
        <v>122.43</v>
      </c>
      <c r="O96">
        <v>128.45009999999999</v>
      </c>
      <c r="P96">
        <v>136.63239999999999</v>
      </c>
      <c r="Q96">
        <v>0</v>
      </c>
      <c r="R96">
        <v>44.326064000000002</v>
      </c>
      <c r="S96">
        <v>27.35</v>
      </c>
      <c r="T96">
        <v>0</v>
      </c>
      <c r="U96">
        <v>348.97500000000002</v>
      </c>
      <c r="V96">
        <v>20.73</v>
      </c>
      <c r="W96">
        <v>45.881700000000002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33.499364999999997</v>
      </c>
      <c r="AD96">
        <v>0</v>
      </c>
      <c r="AE96">
        <v>56.926780000000001</v>
      </c>
      <c r="AF96">
        <v>9.1372370000000007</v>
      </c>
      <c r="AG96">
        <v>48.377482999999998</v>
      </c>
      <c r="AH96">
        <v>69.274178000000006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49.744297000000003</v>
      </c>
      <c r="AR96">
        <v>47.472000000000001</v>
      </c>
      <c r="AS96">
        <v>0</v>
      </c>
      <c r="AT96">
        <v>15.000014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98.379822999999988</v>
      </c>
      <c r="BA96">
        <f t="shared" si="4"/>
        <v>3097.724024000001</v>
      </c>
      <c r="BB96">
        <v>93</v>
      </c>
      <c r="BD96">
        <v>7.95</v>
      </c>
      <c r="BE96">
        <v>1.94</v>
      </c>
      <c r="BF96">
        <v>3.03</v>
      </c>
      <c r="BG96">
        <v>1.85</v>
      </c>
      <c r="BH96">
        <v>9.33</v>
      </c>
      <c r="BI96">
        <v>0.91</v>
      </c>
      <c r="BJ96">
        <v>1.35</v>
      </c>
      <c r="BK96">
        <v>1.73</v>
      </c>
      <c r="BL96">
        <v>0.56000000000000005</v>
      </c>
      <c r="BM96">
        <v>0.19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0.76</v>
      </c>
      <c r="BT96">
        <v>2.5679180000000001</v>
      </c>
      <c r="BU96">
        <v>1.2793319999999999</v>
      </c>
      <c r="BV96">
        <v>2.3146879999999999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2.1322199999999998</v>
      </c>
      <c r="CP96">
        <v>4.1725199999999996</v>
      </c>
      <c r="CQ96">
        <v>3.5181629999999999</v>
      </c>
      <c r="CR96">
        <v>1.140171</v>
      </c>
      <c r="CS96">
        <v>1.3616889999999999</v>
      </c>
      <c r="CT96">
        <v>6.41486</v>
      </c>
      <c r="CU96">
        <v>3.5666609999999999</v>
      </c>
      <c r="CV96">
        <v>2.132066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98.379822999999988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665.74419999999998</v>
      </c>
      <c r="L97">
        <v>667.07663700000001</v>
      </c>
      <c r="M97">
        <v>95.290400000000005</v>
      </c>
      <c r="N97">
        <v>122.43</v>
      </c>
      <c r="O97">
        <v>128.45009999999999</v>
      </c>
      <c r="P97">
        <v>136.63239999999999</v>
      </c>
      <c r="Q97">
        <v>0</v>
      </c>
      <c r="R97">
        <v>44.326064000000002</v>
      </c>
      <c r="S97">
        <v>27.35</v>
      </c>
      <c r="T97">
        <v>0</v>
      </c>
      <c r="U97">
        <v>348.97500000000002</v>
      </c>
      <c r="V97">
        <v>20.73</v>
      </c>
      <c r="W97">
        <v>45.881700000000002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33.499364999999997</v>
      </c>
      <c r="AD97">
        <v>0</v>
      </c>
      <c r="AE97">
        <v>56.926780000000001</v>
      </c>
      <c r="AF97">
        <v>9.1372370000000007</v>
      </c>
      <c r="AG97">
        <v>48.377482999999998</v>
      </c>
      <c r="AH97">
        <v>43.027439999999999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1.116916</v>
      </c>
      <c r="AO97">
        <v>0</v>
      </c>
      <c r="AP97">
        <v>0</v>
      </c>
      <c r="AQ97">
        <v>49.744297000000003</v>
      </c>
      <c r="AR97">
        <v>47.472000000000001</v>
      </c>
      <c r="AS97">
        <v>0</v>
      </c>
      <c r="AT97">
        <v>15.000014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95.86495699999999</v>
      </c>
      <c r="BA97">
        <f t="shared" si="4"/>
        <v>3071.6470199999999</v>
      </c>
      <c r="BB97">
        <v>94</v>
      </c>
      <c r="BD97">
        <v>7.95</v>
      </c>
      <c r="BE97">
        <v>1.94</v>
      </c>
      <c r="BF97">
        <v>3.03</v>
      </c>
      <c r="BG97">
        <v>1.85</v>
      </c>
      <c r="BH97">
        <v>9.33</v>
      </c>
      <c r="BI97">
        <v>0.91</v>
      </c>
      <c r="BJ97">
        <v>1.35</v>
      </c>
      <c r="BK97">
        <v>1.73</v>
      </c>
      <c r="BL97">
        <v>0.56000000000000005</v>
      </c>
      <c r="BM97">
        <v>0.19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0.78</v>
      </c>
      <c r="BT97">
        <v>2.5679180000000001</v>
      </c>
      <c r="BU97">
        <v>1.2793319999999999</v>
      </c>
      <c r="BV97">
        <v>2.3146879999999999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2.1322199999999998</v>
      </c>
      <c r="CP97">
        <v>4.226432</v>
      </c>
      <c r="CQ97">
        <v>3.5181629999999999</v>
      </c>
      <c r="CR97">
        <v>1.140171</v>
      </c>
      <c r="CS97">
        <v>1.3616889999999999</v>
      </c>
      <c r="CT97">
        <v>6.41486</v>
      </c>
      <c r="CU97">
        <v>1.7833300000000001</v>
      </c>
      <c r="CV97">
        <v>1.326619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95.86495699999999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665.74419999999998</v>
      </c>
      <c r="L98">
        <v>667.07663700000001</v>
      </c>
      <c r="M98">
        <v>95.290400000000005</v>
      </c>
      <c r="N98">
        <v>122.43</v>
      </c>
      <c r="O98">
        <v>128.45009999999999</v>
      </c>
      <c r="P98">
        <v>136.63239999999999</v>
      </c>
      <c r="Q98">
        <v>0</v>
      </c>
      <c r="R98">
        <v>44.326064000000002</v>
      </c>
      <c r="S98">
        <v>27.35</v>
      </c>
      <c r="T98">
        <v>0</v>
      </c>
      <c r="U98">
        <v>348.97500000000002</v>
      </c>
      <c r="V98">
        <v>20.73</v>
      </c>
      <c r="W98">
        <v>45.881700000000002</v>
      </c>
      <c r="X98">
        <v>147.515625</v>
      </c>
      <c r="Y98">
        <v>0</v>
      </c>
      <c r="Z98">
        <v>13.1076</v>
      </c>
      <c r="AA98">
        <v>42.14808</v>
      </c>
      <c r="AB98">
        <v>46.424171999999999</v>
      </c>
      <c r="AC98">
        <v>33.499364999999997</v>
      </c>
      <c r="AD98">
        <v>0</v>
      </c>
      <c r="AE98">
        <v>56.926780000000001</v>
      </c>
      <c r="AF98">
        <v>9.1372370000000007</v>
      </c>
      <c r="AG98">
        <v>48.377482999999998</v>
      </c>
      <c r="AH98">
        <v>21.513719999999999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1.116916</v>
      </c>
      <c r="AO98">
        <v>0</v>
      </c>
      <c r="AP98">
        <v>0</v>
      </c>
      <c r="AQ98">
        <v>49.744297000000003</v>
      </c>
      <c r="AR98">
        <v>47.472000000000001</v>
      </c>
      <c r="AS98">
        <v>0</v>
      </c>
      <c r="AT98">
        <v>15.000014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95.009945999999985</v>
      </c>
      <c r="BA98">
        <f t="shared" si="4"/>
        <v>3049.2782890000003</v>
      </c>
      <c r="BB98">
        <v>95</v>
      </c>
      <c r="BD98">
        <v>7.95</v>
      </c>
      <c r="BE98">
        <v>1.94</v>
      </c>
      <c r="BF98">
        <v>3.03</v>
      </c>
      <c r="BG98">
        <v>1.85</v>
      </c>
      <c r="BH98">
        <v>9.33</v>
      </c>
      <c r="BI98">
        <v>0.91</v>
      </c>
      <c r="BJ98">
        <v>1.35</v>
      </c>
      <c r="BK98">
        <v>1.73</v>
      </c>
      <c r="BL98">
        <v>0.56000000000000005</v>
      </c>
      <c r="BM98">
        <v>0.19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0.82</v>
      </c>
      <c r="BT98">
        <v>2.5679180000000001</v>
      </c>
      <c r="BU98">
        <v>1.2793319999999999</v>
      </c>
      <c r="BV98">
        <v>2.3146879999999999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2.1322199999999998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6.41486</v>
      </c>
      <c r="CU98">
        <v>1.549156</v>
      </c>
      <c r="CV98">
        <v>0.66330900000000004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95.009945999999985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10.004893109750004</v>
      </c>
      <c r="L99">
        <f t="shared" si="6"/>
        <v>11.084037062999991</v>
      </c>
      <c r="M99">
        <f t="shared" si="6"/>
        <v>1.923356034999999</v>
      </c>
      <c r="N99">
        <f t="shared" si="6"/>
        <v>2.9383200000000036</v>
      </c>
      <c r="O99">
        <f t="shared" si="6"/>
        <v>3.0828023999999998</v>
      </c>
      <c r="P99">
        <f t="shared" si="6"/>
        <v>3.1890430399999952</v>
      </c>
      <c r="Q99">
        <f t="shared" si="6"/>
        <v>0</v>
      </c>
      <c r="R99">
        <f t="shared" si="6"/>
        <v>0.77906585624999891</v>
      </c>
      <c r="S99">
        <f t="shared" si="6"/>
        <v>0.44814455924999957</v>
      </c>
      <c r="T99">
        <f t="shared" si="6"/>
        <v>0</v>
      </c>
      <c r="U99">
        <f t="shared" si="6"/>
        <v>7.6336736249999904</v>
      </c>
      <c r="V99">
        <f t="shared" si="6"/>
        <v>0.41157183975000022</v>
      </c>
      <c r="W99">
        <f t="shared" si="6"/>
        <v>0.86561245424999889</v>
      </c>
      <c r="X99">
        <f t="shared" si="6"/>
        <v>3.2328936527500001</v>
      </c>
      <c r="Y99">
        <f t="shared" si="6"/>
        <v>0</v>
      </c>
      <c r="Z99">
        <f t="shared" si="6"/>
        <v>0.3965048999999996</v>
      </c>
      <c r="AA99">
        <f t="shared" si="6"/>
        <v>0.45294333999999986</v>
      </c>
      <c r="AB99">
        <f t="shared" si="6"/>
        <v>0.70276861049999984</v>
      </c>
      <c r="AC99">
        <f t="shared" si="6"/>
        <v>0.40744374449999932</v>
      </c>
      <c r="AD99">
        <f t="shared" si="6"/>
        <v>0.15684283499999996</v>
      </c>
      <c r="AE99">
        <f t="shared" si="6"/>
        <v>1.0885717522499976</v>
      </c>
      <c r="AF99">
        <f t="shared" si="6"/>
        <v>0.29049727825000032</v>
      </c>
      <c r="AG99">
        <f t="shared" si="6"/>
        <v>1.1610595920000026</v>
      </c>
      <c r="AH99">
        <f t="shared" si="6"/>
        <v>0.92508996100000007</v>
      </c>
      <c r="AI99">
        <f t="shared" si="6"/>
        <v>0.11372270074999999</v>
      </c>
      <c r="AJ99">
        <f t="shared" si="6"/>
        <v>0</v>
      </c>
      <c r="AK99">
        <f t="shared" si="6"/>
        <v>1.5664277040000023</v>
      </c>
      <c r="AL99">
        <f t="shared" si="6"/>
        <v>1.2523454999999999</v>
      </c>
      <c r="AM99">
        <f t="shared" si="6"/>
        <v>0.43460956799999934</v>
      </c>
      <c r="AN99">
        <f t="shared" si="6"/>
        <v>2.563639550000002E-2</v>
      </c>
      <c r="AO99">
        <f t="shared" si="6"/>
        <v>0</v>
      </c>
      <c r="AP99">
        <f t="shared" si="6"/>
        <v>2.2289400000000008E-2</v>
      </c>
      <c r="AQ99">
        <f t="shared" si="6"/>
        <v>0.53475119224999978</v>
      </c>
      <c r="AR99">
        <f t="shared" si="6"/>
        <v>1.0396920000000012</v>
      </c>
      <c r="AS99">
        <f t="shared" si="6"/>
        <v>0.22537437850000008</v>
      </c>
      <c r="AT99">
        <f t="shared" si="6"/>
        <v>0.35604196449999953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2.1749496527499992</v>
      </c>
      <c r="BA99">
        <f t="shared" si="4"/>
        <v>58.920976104749982</v>
      </c>
      <c r="BD99">
        <f t="shared" ref="BD99:DJ99" si="7">SUM(BD3:BD98)/4000</f>
        <v>0.1895900000000002</v>
      </c>
      <c r="BE99">
        <f t="shared" si="7"/>
        <v>4.6559999999999963E-2</v>
      </c>
      <c r="BF99">
        <f t="shared" si="7"/>
        <v>6.363000000000002E-2</v>
      </c>
      <c r="BG99">
        <f t="shared" si="7"/>
        <v>4.4399999999999919E-2</v>
      </c>
      <c r="BH99">
        <f t="shared" si="7"/>
        <v>0.15861000000000008</v>
      </c>
      <c r="BI99">
        <f t="shared" si="7"/>
        <v>1.6872499999999988E-2</v>
      </c>
      <c r="BJ99">
        <f t="shared" si="7"/>
        <v>3.725499999999999E-2</v>
      </c>
      <c r="BK99">
        <f t="shared" si="7"/>
        <v>4.1137499999999938E-2</v>
      </c>
      <c r="BL99">
        <f t="shared" si="7"/>
        <v>4.0324999999999996E-3</v>
      </c>
      <c r="BM99">
        <f t="shared" si="7"/>
        <v>4.7599999999999969E-3</v>
      </c>
      <c r="BN99">
        <f t="shared" si="7"/>
        <v>7.496249999999989E-2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3.8624999999999996E-3</v>
      </c>
      <c r="BT99">
        <f t="shared" si="7"/>
        <v>6.2807479499999957E-2</v>
      </c>
      <c r="BU99">
        <f t="shared" si="7"/>
        <v>3.0799676499999974E-2</v>
      </c>
      <c r="BV99">
        <f t="shared" si="7"/>
        <v>5.5568286999999918E-2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0.12665387999999989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5.0775259999999947E-2</v>
      </c>
      <c r="CP99">
        <f t="shared" si="7"/>
        <v>0.10112597874999998</v>
      </c>
      <c r="CQ99">
        <f t="shared" si="7"/>
        <v>8.4435911999999988E-2</v>
      </c>
      <c r="CR99">
        <f t="shared" si="7"/>
        <v>2.7364103999999966E-2</v>
      </c>
      <c r="CS99">
        <f t="shared" si="7"/>
        <v>3.2680535999999975E-2</v>
      </c>
      <c r="CT99">
        <f t="shared" si="7"/>
        <v>0.15311336749999976</v>
      </c>
      <c r="CU99">
        <f t="shared" si="7"/>
        <v>3.1523517500000008E-2</v>
      </c>
      <c r="CV99">
        <f t="shared" si="7"/>
        <v>2.8454194000000009E-2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2.1749496527499992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CC3" sqref="CC3:C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564.95028100000002</v>
      </c>
      <c r="L3">
        <v>643.39541599999995</v>
      </c>
      <c r="M3">
        <v>45.235146</v>
      </c>
      <c r="N3">
        <v>118.083735</v>
      </c>
      <c r="O3">
        <v>123.89012099999999</v>
      </c>
      <c r="P3">
        <v>127.998795</v>
      </c>
      <c r="Q3">
        <v>0</v>
      </c>
      <c r="R3">
        <v>38.156925999999999</v>
      </c>
      <c r="S3">
        <v>26.379075</v>
      </c>
      <c r="T3">
        <v>0</v>
      </c>
      <c r="U3">
        <v>279.94612499999999</v>
      </c>
      <c r="V3">
        <v>19.994084999999998</v>
      </c>
      <c r="W3">
        <v>43.616137000000002</v>
      </c>
      <c r="X3">
        <v>142.27882</v>
      </c>
      <c r="Y3">
        <v>0</v>
      </c>
      <c r="Z3">
        <v>12.64228</v>
      </c>
      <c r="AA3">
        <v>40.651823</v>
      </c>
      <c r="AB3">
        <v>44.776114</v>
      </c>
      <c r="AC3">
        <v>21.518384000000001</v>
      </c>
      <c r="AD3">
        <v>0</v>
      </c>
      <c r="AE3">
        <v>54.905878999999999</v>
      </c>
      <c r="AF3">
        <v>8.8128650000000004</v>
      </c>
      <c r="AG3">
        <v>46.660082000000003</v>
      </c>
      <c r="AH3">
        <v>0</v>
      </c>
      <c r="AI3">
        <v>0</v>
      </c>
      <c r="AJ3">
        <v>0</v>
      </c>
      <c r="AK3">
        <v>62.950812999999997</v>
      </c>
      <c r="AL3">
        <v>67.24494</v>
      </c>
      <c r="AM3">
        <v>17.465872000000001</v>
      </c>
      <c r="AN3">
        <v>1.016289</v>
      </c>
      <c r="AO3">
        <v>0</v>
      </c>
      <c r="AP3">
        <v>0.24710499999999999</v>
      </c>
      <c r="AQ3">
        <v>47.978374000000002</v>
      </c>
      <c r="AR3">
        <v>48.448763999999997</v>
      </c>
      <c r="AS3">
        <v>35.210760999999998</v>
      </c>
      <c r="AT3">
        <v>14.467514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78.770702000000014</v>
      </c>
      <c r="BA3">
        <f>SUM(B3:AZ3)</f>
        <v>2777.6932229999993</v>
      </c>
      <c r="BD3">
        <v>6.93</v>
      </c>
      <c r="BE3">
        <v>1.87</v>
      </c>
      <c r="BF3">
        <v>2.92</v>
      </c>
      <c r="BG3">
        <v>1.78</v>
      </c>
      <c r="BH3">
        <v>0</v>
      </c>
      <c r="BI3">
        <v>0.98</v>
      </c>
      <c r="BJ3">
        <v>1.47</v>
      </c>
      <c r="BK3">
        <v>1.78</v>
      </c>
      <c r="BL3">
        <v>0</v>
      </c>
      <c r="BM3">
        <v>0.19</v>
      </c>
      <c r="BN3">
        <v>3.44</v>
      </c>
      <c r="BO3">
        <v>3.65</v>
      </c>
      <c r="BP3">
        <v>0.23</v>
      </c>
      <c r="BQ3">
        <v>1.94</v>
      </c>
      <c r="BR3">
        <v>2.1</v>
      </c>
      <c r="BS3">
        <v>0</v>
      </c>
      <c r="BT3">
        <v>2.6807249999999998</v>
      </c>
      <c r="BU3">
        <v>1.2853289999999999</v>
      </c>
      <c r="BV3">
        <v>2.2014740000000002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5.0899029999999996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2.0016850000000002</v>
      </c>
      <c r="CP3">
        <v>4.0787789999999999</v>
      </c>
      <c r="CQ3">
        <v>3.393268</v>
      </c>
      <c r="CR3">
        <v>1.0996950000000001</v>
      </c>
      <c r="CS3">
        <v>1.3133490000000001</v>
      </c>
      <c r="CT3">
        <v>6.1128859999999996</v>
      </c>
      <c r="CU3">
        <v>0</v>
      </c>
      <c r="CV3">
        <v>0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78.770702000000014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536.01528099999996</v>
      </c>
      <c r="L4">
        <v>643.39541599999995</v>
      </c>
      <c r="M4">
        <v>45.235146</v>
      </c>
      <c r="N4">
        <v>118.083735</v>
      </c>
      <c r="O4">
        <v>123.89012099999999</v>
      </c>
      <c r="P4">
        <v>127.998795</v>
      </c>
      <c r="Q4">
        <v>0</v>
      </c>
      <c r="R4">
        <v>42.747768999999998</v>
      </c>
      <c r="S4">
        <v>26.379075</v>
      </c>
      <c r="T4">
        <v>0</v>
      </c>
      <c r="U4">
        <v>279.94612499999999</v>
      </c>
      <c r="V4">
        <v>19.994084999999998</v>
      </c>
      <c r="W4">
        <v>43.616137000000002</v>
      </c>
      <c r="X4">
        <v>142.27882</v>
      </c>
      <c r="Y4">
        <v>0</v>
      </c>
      <c r="Z4">
        <v>12.64228</v>
      </c>
      <c r="AA4">
        <v>40.651823</v>
      </c>
      <c r="AB4">
        <v>44.776114</v>
      </c>
      <c r="AC4">
        <v>21.518384000000001</v>
      </c>
      <c r="AD4">
        <v>0</v>
      </c>
      <c r="AE4">
        <v>54.905878999999999</v>
      </c>
      <c r="AF4">
        <v>8.8128650000000004</v>
      </c>
      <c r="AG4">
        <v>46.660082000000003</v>
      </c>
      <c r="AH4">
        <v>0</v>
      </c>
      <c r="AI4">
        <v>0</v>
      </c>
      <c r="AJ4">
        <v>0</v>
      </c>
      <c r="AK4">
        <v>62.950812999999997</v>
      </c>
      <c r="AL4">
        <v>67.24494</v>
      </c>
      <c r="AM4">
        <v>17.465872000000001</v>
      </c>
      <c r="AN4">
        <v>1.016289</v>
      </c>
      <c r="AO4">
        <v>0</v>
      </c>
      <c r="AP4">
        <v>0.24710499999999999</v>
      </c>
      <c r="AQ4">
        <v>47.978374000000002</v>
      </c>
      <c r="AR4">
        <v>48.448763999999997</v>
      </c>
      <c r="AS4">
        <v>35.210760999999998</v>
      </c>
      <c r="AT4">
        <v>14.043018999999999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78.770738000000023</v>
      </c>
      <c r="BA4">
        <f t="shared" ref="BA4:BA67" si="1">SUM(B4:AZ4)</f>
        <v>2752.9246069999999</v>
      </c>
      <c r="BD4">
        <v>6.93</v>
      </c>
      <c r="BE4">
        <v>1.87</v>
      </c>
      <c r="BF4">
        <v>2.92</v>
      </c>
      <c r="BG4">
        <v>1.78</v>
      </c>
      <c r="BH4">
        <v>0</v>
      </c>
      <c r="BI4">
        <v>0.98</v>
      </c>
      <c r="BJ4">
        <v>1.47</v>
      </c>
      <c r="BK4">
        <v>1.78</v>
      </c>
      <c r="BL4">
        <v>0</v>
      </c>
      <c r="BM4">
        <v>0.19</v>
      </c>
      <c r="BN4">
        <v>3.44</v>
      </c>
      <c r="BO4">
        <v>3.65</v>
      </c>
      <c r="BP4">
        <v>0.23</v>
      </c>
      <c r="BQ4">
        <v>1.94</v>
      </c>
      <c r="BR4">
        <v>2.1</v>
      </c>
      <c r="BS4">
        <v>0</v>
      </c>
      <c r="BT4">
        <v>2.6807249999999998</v>
      </c>
      <c r="BU4">
        <v>1.2853289999999999</v>
      </c>
      <c r="BV4">
        <v>2.2015099999999999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5.0899029999999996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2.0016850000000002</v>
      </c>
      <c r="CP4">
        <v>4.0787789999999999</v>
      </c>
      <c r="CQ4">
        <v>3.393268</v>
      </c>
      <c r="CR4">
        <v>1.0996950000000001</v>
      </c>
      <c r="CS4">
        <v>1.3133490000000001</v>
      </c>
      <c r="CT4">
        <v>6.1128859999999996</v>
      </c>
      <c r="CU4">
        <v>0</v>
      </c>
      <c r="CV4">
        <v>0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78.770738000000023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447.64130799999998</v>
      </c>
      <c r="L5">
        <v>599.07949900000006</v>
      </c>
      <c r="M5">
        <v>45.235146</v>
      </c>
      <c r="N5">
        <v>118.083735</v>
      </c>
      <c r="O5">
        <v>123.89012099999999</v>
      </c>
      <c r="P5">
        <v>127.998795</v>
      </c>
      <c r="Q5">
        <v>0</v>
      </c>
      <c r="R5">
        <v>42.752488999999997</v>
      </c>
      <c r="S5">
        <v>26.379075</v>
      </c>
      <c r="T5">
        <v>0</v>
      </c>
      <c r="U5">
        <v>279.94612499999999</v>
      </c>
      <c r="V5">
        <v>19.994084999999998</v>
      </c>
      <c r="W5">
        <v>43.616137000000002</v>
      </c>
      <c r="X5">
        <v>142.27882</v>
      </c>
      <c r="Y5">
        <v>0</v>
      </c>
      <c r="Z5">
        <v>12.64228</v>
      </c>
      <c r="AA5">
        <v>27.101215</v>
      </c>
      <c r="AB5">
        <v>44.776114</v>
      </c>
      <c r="AC5">
        <v>21.518384000000001</v>
      </c>
      <c r="AD5">
        <v>0</v>
      </c>
      <c r="AE5">
        <v>54.905878999999999</v>
      </c>
      <c r="AF5">
        <v>8.8128650000000004</v>
      </c>
      <c r="AG5">
        <v>46.660082000000003</v>
      </c>
      <c r="AH5">
        <v>0</v>
      </c>
      <c r="AI5">
        <v>0</v>
      </c>
      <c r="AJ5">
        <v>0</v>
      </c>
      <c r="AK5">
        <v>62.950812999999997</v>
      </c>
      <c r="AL5">
        <v>67.24494</v>
      </c>
      <c r="AM5">
        <v>17.465872000000001</v>
      </c>
      <c r="AN5">
        <v>1.016289</v>
      </c>
      <c r="AO5">
        <v>0</v>
      </c>
      <c r="AP5">
        <v>0.24710499999999999</v>
      </c>
      <c r="AQ5">
        <v>47.978374000000002</v>
      </c>
      <c r="AR5">
        <v>48.448763999999997</v>
      </c>
      <c r="AS5">
        <v>35.210760999999998</v>
      </c>
      <c r="AT5">
        <v>13.768075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78.770738000000023</v>
      </c>
      <c r="BA5">
        <f t="shared" si="1"/>
        <v>2606.4138849999995</v>
      </c>
      <c r="BD5">
        <v>6.93</v>
      </c>
      <c r="BE5">
        <v>1.87</v>
      </c>
      <c r="BF5">
        <v>2.92</v>
      </c>
      <c r="BG5">
        <v>1.78</v>
      </c>
      <c r="BH5">
        <v>0</v>
      </c>
      <c r="BI5">
        <v>0.98</v>
      </c>
      <c r="BJ5">
        <v>1.47</v>
      </c>
      <c r="BK5">
        <v>1.78</v>
      </c>
      <c r="BL5">
        <v>0</v>
      </c>
      <c r="BM5">
        <v>0.19</v>
      </c>
      <c r="BN5">
        <v>3.44</v>
      </c>
      <c r="BO5">
        <v>3.65</v>
      </c>
      <c r="BP5">
        <v>0.23</v>
      </c>
      <c r="BQ5">
        <v>1.94</v>
      </c>
      <c r="BR5">
        <v>2.1</v>
      </c>
      <c r="BS5">
        <v>0</v>
      </c>
      <c r="BT5">
        <v>2.6807249999999998</v>
      </c>
      <c r="BU5">
        <v>1.2853289999999999</v>
      </c>
      <c r="BV5">
        <v>2.2015099999999999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5.0899029999999996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2.0016850000000002</v>
      </c>
      <c r="CP5">
        <v>4.0787789999999999</v>
      </c>
      <c r="CQ5">
        <v>3.393268</v>
      </c>
      <c r="CR5">
        <v>1.0996950000000001</v>
      </c>
      <c r="CS5">
        <v>1.3133490000000001</v>
      </c>
      <c r="CT5">
        <v>6.1128859999999996</v>
      </c>
      <c r="CU5">
        <v>0</v>
      </c>
      <c r="CV5">
        <v>0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78.770738000000023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417.872615</v>
      </c>
      <c r="L6">
        <v>513.72915799999998</v>
      </c>
      <c r="M6">
        <v>45.235146</v>
      </c>
      <c r="N6">
        <v>118.083735</v>
      </c>
      <c r="O6">
        <v>123.89012099999999</v>
      </c>
      <c r="P6">
        <v>127.998795</v>
      </c>
      <c r="Q6">
        <v>0</v>
      </c>
      <c r="R6">
        <v>42.752488999999997</v>
      </c>
      <c r="S6">
        <v>22.429639999999999</v>
      </c>
      <c r="T6">
        <v>0</v>
      </c>
      <c r="U6">
        <v>279.94612499999999</v>
      </c>
      <c r="V6">
        <v>19.994084999999998</v>
      </c>
      <c r="W6">
        <v>43.616137000000002</v>
      </c>
      <c r="X6">
        <v>142.27882</v>
      </c>
      <c r="Y6">
        <v>0</v>
      </c>
      <c r="Z6">
        <v>12.64228</v>
      </c>
      <c r="AA6">
        <v>27.101215</v>
      </c>
      <c r="AB6">
        <v>44.776114</v>
      </c>
      <c r="AC6">
        <v>21.518384000000001</v>
      </c>
      <c r="AD6">
        <v>0</v>
      </c>
      <c r="AE6">
        <v>36.478524</v>
      </c>
      <c r="AF6">
        <v>8.8128650000000004</v>
      </c>
      <c r="AG6">
        <v>46.660082000000003</v>
      </c>
      <c r="AH6">
        <v>0</v>
      </c>
      <c r="AI6">
        <v>0</v>
      </c>
      <c r="AJ6">
        <v>0</v>
      </c>
      <c r="AK6">
        <v>62.950812999999997</v>
      </c>
      <c r="AL6">
        <v>67.24494</v>
      </c>
      <c r="AM6">
        <v>17.465872000000001</v>
      </c>
      <c r="AN6">
        <v>1.016289</v>
      </c>
      <c r="AO6">
        <v>0</v>
      </c>
      <c r="AP6">
        <v>0.24710499999999999</v>
      </c>
      <c r="AQ6">
        <v>47.978374000000002</v>
      </c>
      <c r="AR6">
        <v>48.448763999999997</v>
      </c>
      <c r="AS6">
        <v>35.210760999999998</v>
      </c>
      <c r="AT6">
        <v>14.433937999999999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78.770738000000023</v>
      </c>
      <c r="BA6">
        <f t="shared" si="1"/>
        <v>2469.583924</v>
      </c>
      <c r="BD6">
        <v>6.93</v>
      </c>
      <c r="BE6">
        <v>1.87</v>
      </c>
      <c r="BF6">
        <v>2.92</v>
      </c>
      <c r="BG6">
        <v>1.78</v>
      </c>
      <c r="BH6">
        <v>0</v>
      </c>
      <c r="BI6">
        <v>0.98</v>
      </c>
      <c r="BJ6">
        <v>1.47</v>
      </c>
      <c r="BK6">
        <v>1.78</v>
      </c>
      <c r="BL6">
        <v>0</v>
      </c>
      <c r="BM6">
        <v>0.19</v>
      </c>
      <c r="BN6">
        <v>3.44</v>
      </c>
      <c r="BO6">
        <v>3.65</v>
      </c>
      <c r="BP6">
        <v>0.23</v>
      </c>
      <c r="BQ6">
        <v>1.94</v>
      </c>
      <c r="BR6">
        <v>2.1</v>
      </c>
      <c r="BS6">
        <v>0</v>
      </c>
      <c r="BT6">
        <v>2.6807249999999998</v>
      </c>
      <c r="BU6">
        <v>1.2853289999999999</v>
      </c>
      <c r="BV6">
        <v>2.2015099999999999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5.0899029999999996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2.0016850000000002</v>
      </c>
      <c r="CP6">
        <v>4.0787789999999999</v>
      </c>
      <c r="CQ6">
        <v>3.393268</v>
      </c>
      <c r="CR6">
        <v>1.0996950000000001</v>
      </c>
      <c r="CS6">
        <v>1.3133490000000001</v>
      </c>
      <c r="CT6">
        <v>6.1128859999999996</v>
      </c>
      <c r="CU6">
        <v>0</v>
      </c>
      <c r="CV6">
        <v>0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78.770738000000023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354.364237</v>
      </c>
      <c r="L7">
        <v>494.43915800000002</v>
      </c>
      <c r="M7">
        <v>45.235146</v>
      </c>
      <c r="N7">
        <v>118.083735</v>
      </c>
      <c r="O7">
        <v>123.89012099999999</v>
      </c>
      <c r="P7">
        <v>127.998795</v>
      </c>
      <c r="Q7">
        <v>0</v>
      </c>
      <c r="R7">
        <v>42.752488999999997</v>
      </c>
      <c r="S7">
        <v>22.429639999999999</v>
      </c>
      <c r="T7">
        <v>0</v>
      </c>
      <c r="U7">
        <v>282.87579399999998</v>
      </c>
      <c r="V7">
        <v>19.994084999999998</v>
      </c>
      <c r="W7">
        <v>43.616137000000002</v>
      </c>
      <c r="X7">
        <v>142.27882</v>
      </c>
      <c r="Y7">
        <v>0</v>
      </c>
      <c r="Z7">
        <v>12.64228</v>
      </c>
      <c r="AA7">
        <v>27.101215</v>
      </c>
      <c r="AB7">
        <v>44.776114</v>
      </c>
      <c r="AC7">
        <v>21.518384000000001</v>
      </c>
      <c r="AD7">
        <v>0</v>
      </c>
      <c r="AE7">
        <v>36.478524</v>
      </c>
      <c r="AF7">
        <v>8.8128650000000004</v>
      </c>
      <c r="AG7">
        <v>46.660082000000003</v>
      </c>
      <c r="AH7">
        <v>0</v>
      </c>
      <c r="AI7">
        <v>0</v>
      </c>
      <c r="AJ7">
        <v>0</v>
      </c>
      <c r="AK7">
        <v>62.950812999999997</v>
      </c>
      <c r="AL7">
        <v>47.071458</v>
      </c>
      <c r="AM7">
        <v>17.465872000000001</v>
      </c>
      <c r="AN7">
        <v>1.016289</v>
      </c>
      <c r="AO7">
        <v>0</v>
      </c>
      <c r="AP7">
        <v>0.24710499999999999</v>
      </c>
      <c r="AQ7">
        <v>47.978374000000002</v>
      </c>
      <c r="AR7">
        <v>48.448763999999997</v>
      </c>
      <c r="AS7">
        <v>35.210760999999998</v>
      </c>
      <c r="AT7">
        <v>14.467514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78.860738000000026</v>
      </c>
      <c r="BA7">
        <f t="shared" si="1"/>
        <v>2369.665309</v>
      </c>
      <c r="BD7">
        <v>7.13</v>
      </c>
      <c r="BE7">
        <v>1.87</v>
      </c>
      <c r="BF7">
        <v>2.92</v>
      </c>
      <c r="BG7">
        <v>1.78</v>
      </c>
      <c r="BH7">
        <v>0</v>
      </c>
      <c r="BI7">
        <v>0.98</v>
      </c>
      <c r="BJ7">
        <v>1.47</v>
      </c>
      <c r="BK7">
        <v>1.67</v>
      </c>
      <c r="BL7">
        <v>0</v>
      </c>
      <c r="BM7">
        <v>0.19</v>
      </c>
      <c r="BN7">
        <v>3.44</v>
      </c>
      <c r="BO7">
        <v>3.65</v>
      </c>
      <c r="BP7">
        <v>0.23</v>
      </c>
      <c r="BQ7">
        <v>1.94</v>
      </c>
      <c r="BR7">
        <v>2.1</v>
      </c>
      <c r="BS7">
        <v>0</v>
      </c>
      <c r="BT7">
        <v>2.6807249999999998</v>
      </c>
      <c r="BU7">
        <v>1.2853289999999999</v>
      </c>
      <c r="BV7">
        <v>2.2015099999999999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5.0899029999999996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2.0016850000000002</v>
      </c>
      <c r="CP7">
        <v>4.0787789999999999</v>
      </c>
      <c r="CQ7">
        <v>3.393268</v>
      </c>
      <c r="CR7">
        <v>1.0996950000000001</v>
      </c>
      <c r="CS7">
        <v>1.3133490000000001</v>
      </c>
      <c r="CT7">
        <v>6.1128859999999996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78.860738000000026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353.09490799999998</v>
      </c>
      <c r="L8">
        <v>417.279158</v>
      </c>
      <c r="M8">
        <v>45.235146</v>
      </c>
      <c r="N8">
        <v>118.083735</v>
      </c>
      <c r="O8">
        <v>123.89012099999999</v>
      </c>
      <c r="P8">
        <v>127.998795</v>
      </c>
      <c r="Q8">
        <v>0</v>
      </c>
      <c r="R8">
        <v>42.752488999999997</v>
      </c>
      <c r="S8">
        <v>22.429639999999999</v>
      </c>
      <c r="T8">
        <v>0</v>
      </c>
      <c r="U8">
        <v>283.20131199999997</v>
      </c>
      <c r="V8">
        <v>19.994084999999998</v>
      </c>
      <c r="W8">
        <v>43.616137000000002</v>
      </c>
      <c r="X8">
        <v>142.27882</v>
      </c>
      <c r="Y8">
        <v>0</v>
      </c>
      <c r="Z8">
        <v>12.64228</v>
      </c>
      <c r="AA8">
        <v>27.101215</v>
      </c>
      <c r="AB8">
        <v>44.776114</v>
      </c>
      <c r="AC8">
        <v>21.518384000000001</v>
      </c>
      <c r="AD8">
        <v>0</v>
      </c>
      <c r="AE8">
        <v>36.478524</v>
      </c>
      <c r="AF8">
        <v>8.8128650000000004</v>
      </c>
      <c r="AG8">
        <v>46.660082000000003</v>
      </c>
      <c r="AH8">
        <v>0</v>
      </c>
      <c r="AI8">
        <v>0</v>
      </c>
      <c r="AJ8">
        <v>0</v>
      </c>
      <c r="AK8">
        <v>62.950812999999997</v>
      </c>
      <c r="AL8">
        <v>34.743219000000003</v>
      </c>
      <c r="AM8">
        <v>17.465872000000001</v>
      </c>
      <c r="AN8">
        <v>1.016289</v>
      </c>
      <c r="AO8">
        <v>0</v>
      </c>
      <c r="AP8">
        <v>0.24710499999999999</v>
      </c>
      <c r="AQ8">
        <v>47.978374000000002</v>
      </c>
      <c r="AR8">
        <v>51.110784000000002</v>
      </c>
      <c r="AS8">
        <v>35.210760999999998</v>
      </c>
      <c r="AT8">
        <v>12.963511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78.880738000000022</v>
      </c>
      <c r="BA8">
        <f t="shared" si="1"/>
        <v>2280.4112759999994</v>
      </c>
      <c r="BD8">
        <v>7.15</v>
      </c>
      <c r="BE8">
        <v>1.87</v>
      </c>
      <c r="BF8">
        <v>2.92</v>
      </c>
      <c r="BG8">
        <v>1.78</v>
      </c>
      <c r="BH8">
        <v>0</v>
      </c>
      <c r="BI8">
        <v>0.98</v>
      </c>
      <c r="BJ8">
        <v>1.47</v>
      </c>
      <c r="BK8">
        <v>1.67</v>
      </c>
      <c r="BL8">
        <v>0</v>
      </c>
      <c r="BM8">
        <v>0.19</v>
      </c>
      <c r="BN8">
        <v>3.44</v>
      </c>
      <c r="BO8">
        <v>3.65</v>
      </c>
      <c r="BP8">
        <v>0.23</v>
      </c>
      <c r="BQ8">
        <v>1.94</v>
      </c>
      <c r="BR8">
        <v>2.1</v>
      </c>
      <c r="BS8">
        <v>0</v>
      </c>
      <c r="BT8">
        <v>2.6807249999999998</v>
      </c>
      <c r="BU8">
        <v>1.2853289999999999</v>
      </c>
      <c r="BV8">
        <v>2.2015099999999999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5.0899029999999996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2.0016850000000002</v>
      </c>
      <c r="CP8">
        <v>4.0787789999999999</v>
      </c>
      <c r="CQ8">
        <v>3.393268</v>
      </c>
      <c r="CR8">
        <v>1.0996950000000001</v>
      </c>
      <c r="CS8">
        <v>1.3133490000000001</v>
      </c>
      <c r="CT8">
        <v>6.1128859999999996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78.880738000000022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353.10938900000002</v>
      </c>
      <c r="L9">
        <v>347.83515799999998</v>
      </c>
      <c r="M9">
        <v>45.235146</v>
      </c>
      <c r="N9">
        <v>118.083735</v>
      </c>
      <c r="O9">
        <v>123.89012099999999</v>
      </c>
      <c r="P9">
        <v>127.998795</v>
      </c>
      <c r="Q9">
        <v>0</v>
      </c>
      <c r="R9">
        <v>42.752488999999997</v>
      </c>
      <c r="S9">
        <v>22.429639999999999</v>
      </c>
      <c r="T9">
        <v>0</v>
      </c>
      <c r="U9">
        <v>283.20131199999997</v>
      </c>
      <c r="V9">
        <v>19.994084999999998</v>
      </c>
      <c r="W9">
        <v>43.616137000000002</v>
      </c>
      <c r="X9">
        <v>142.27882</v>
      </c>
      <c r="Y9">
        <v>0</v>
      </c>
      <c r="Z9">
        <v>12.64228</v>
      </c>
      <c r="AA9">
        <v>13.550608</v>
      </c>
      <c r="AB9">
        <v>44.776114</v>
      </c>
      <c r="AC9">
        <v>21.518384000000001</v>
      </c>
      <c r="AD9">
        <v>0</v>
      </c>
      <c r="AE9">
        <v>36.478524</v>
      </c>
      <c r="AF9">
        <v>8.8128650000000004</v>
      </c>
      <c r="AG9">
        <v>46.660082000000003</v>
      </c>
      <c r="AH9">
        <v>0</v>
      </c>
      <c r="AI9">
        <v>0</v>
      </c>
      <c r="AJ9">
        <v>0</v>
      </c>
      <c r="AK9">
        <v>62.950812999999997</v>
      </c>
      <c r="AL9">
        <v>34.743219000000003</v>
      </c>
      <c r="AM9">
        <v>17.465872000000001</v>
      </c>
      <c r="AN9">
        <v>1.016289</v>
      </c>
      <c r="AO9">
        <v>0</v>
      </c>
      <c r="AP9">
        <v>0.24710499999999999</v>
      </c>
      <c r="AQ9">
        <v>47.978374000000002</v>
      </c>
      <c r="AR9">
        <v>51.110784000000002</v>
      </c>
      <c r="AS9">
        <v>35.210760999999998</v>
      </c>
      <c r="AT9">
        <v>11.923208000000001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79.030950000000018</v>
      </c>
      <c r="BA9">
        <f t="shared" si="1"/>
        <v>2196.5410590000001</v>
      </c>
      <c r="BD9">
        <v>7.29</v>
      </c>
      <c r="BE9">
        <v>1.87</v>
      </c>
      <c r="BF9">
        <v>2.92</v>
      </c>
      <c r="BG9">
        <v>1.78</v>
      </c>
      <c r="BH9">
        <v>0</v>
      </c>
      <c r="BI9">
        <v>0.98</v>
      </c>
      <c r="BJ9">
        <v>1.47</v>
      </c>
      <c r="BK9">
        <v>1.67</v>
      </c>
      <c r="BL9">
        <v>0</v>
      </c>
      <c r="BM9">
        <v>0.19</v>
      </c>
      <c r="BN9">
        <v>3.44</v>
      </c>
      <c r="BO9">
        <v>3.65</v>
      </c>
      <c r="BP9">
        <v>0.23</v>
      </c>
      <c r="BQ9">
        <v>1.94</v>
      </c>
      <c r="BR9">
        <v>2.1</v>
      </c>
      <c r="BS9">
        <v>0</v>
      </c>
      <c r="BT9">
        <v>2.6807249999999998</v>
      </c>
      <c r="BU9">
        <v>1.2853289999999999</v>
      </c>
      <c r="BV9">
        <v>2.211722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5.0899029999999996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2.0016850000000002</v>
      </c>
      <c r="CP9">
        <v>4.0787789999999999</v>
      </c>
      <c r="CQ9">
        <v>3.393268</v>
      </c>
      <c r="CR9">
        <v>1.0996950000000001</v>
      </c>
      <c r="CS9">
        <v>1.3133490000000001</v>
      </c>
      <c r="CT9">
        <v>6.1128859999999996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79.030950000000018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354.36435299999999</v>
      </c>
      <c r="L10">
        <v>347.83515799999998</v>
      </c>
      <c r="M10">
        <v>45.235146</v>
      </c>
      <c r="N10">
        <v>118.083735</v>
      </c>
      <c r="O10">
        <v>123.89012099999999</v>
      </c>
      <c r="P10">
        <v>127.998795</v>
      </c>
      <c r="Q10">
        <v>0</v>
      </c>
      <c r="R10">
        <v>42.752488999999997</v>
      </c>
      <c r="S10">
        <v>22.429639999999999</v>
      </c>
      <c r="T10">
        <v>0</v>
      </c>
      <c r="U10">
        <v>283.20131199999997</v>
      </c>
      <c r="V10">
        <v>19.994084999999998</v>
      </c>
      <c r="W10">
        <v>43.616137000000002</v>
      </c>
      <c r="X10">
        <v>142.27882</v>
      </c>
      <c r="Y10">
        <v>0</v>
      </c>
      <c r="Z10">
        <v>12.64228</v>
      </c>
      <c r="AA10">
        <v>0</v>
      </c>
      <c r="AB10">
        <v>44.776114</v>
      </c>
      <c r="AC10">
        <v>21.518384000000001</v>
      </c>
      <c r="AD10">
        <v>0</v>
      </c>
      <c r="AE10">
        <v>36.478524</v>
      </c>
      <c r="AF10">
        <v>8.8128650000000004</v>
      </c>
      <c r="AG10">
        <v>46.660082000000003</v>
      </c>
      <c r="AH10">
        <v>0</v>
      </c>
      <c r="AI10">
        <v>0</v>
      </c>
      <c r="AJ10">
        <v>0</v>
      </c>
      <c r="AK10">
        <v>62.950812999999997</v>
      </c>
      <c r="AL10">
        <v>34.743219000000003</v>
      </c>
      <c r="AM10">
        <v>17.465872000000001</v>
      </c>
      <c r="AN10">
        <v>1.016289</v>
      </c>
      <c r="AO10">
        <v>0</v>
      </c>
      <c r="AP10">
        <v>0.24710499999999999</v>
      </c>
      <c r="AQ10">
        <v>35.983780000000003</v>
      </c>
      <c r="AR10">
        <v>48.448763999999997</v>
      </c>
      <c r="AS10">
        <v>35.210760999999998</v>
      </c>
      <c r="AT10">
        <v>12.25353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79.191073000000017</v>
      </c>
      <c r="BA10">
        <f t="shared" si="1"/>
        <v>2170.0792459999998</v>
      </c>
      <c r="BD10">
        <v>7.45</v>
      </c>
      <c r="BE10">
        <v>1.87</v>
      </c>
      <c r="BF10">
        <v>2.92</v>
      </c>
      <c r="BG10">
        <v>1.78</v>
      </c>
      <c r="BH10">
        <v>0</v>
      </c>
      <c r="BI10">
        <v>0.98</v>
      </c>
      <c r="BJ10">
        <v>1.47</v>
      </c>
      <c r="BK10">
        <v>1.67</v>
      </c>
      <c r="BL10">
        <v>0</v>
      </c>
      <c r="BM10">
        <v>0.19</v>
      </c>
      <c r="BN10">
        <v>3.44</v>
      </c>
      <c r="BO10">
        <v>3.65</v>
      </c>
      <c r="BP10">
        <v>0.23</v>
      </c>
      <c r="BQ10">
        <v>1.94</v>
      </c>
      <c r="BR10">
        <v>2.1</v>
      </c>
      <c r="BS10">
        <v>0</v>
      </c>
      <c r="BT10">
        <v>2.6807249999999998</v>
      </c>
      <c r="BU10">
        <v>1.2853289999999999</v>
      </c>
      <c r="BV10">
        <v>2.2118449999999998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5.0899029999999996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2.0016850000000002</v>
      </c>
      <c r="CP10">
        <v>4.0787789999999999</v>
      </c>
      <c r="CQ10">
        <v>3.393268</v>
      </c>
      <c r="CR10">
        <v>1.0996950000000001</v>
      </c>
      <c r="CS10">
        <v>1.3133490000000001</v>
      </c>
      <c r="CT10">
        <v>6.1128859999999996</v>
      </c>
      <c r="CU10">
        <v>0</v>
      </c>
      <c r="CV10">
        <v>0</v>
      </c>
      <c r="CW10">
        <v>3.9447049999999999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79.191073000000017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353.95036900000002</v>
      </c>
      <c r="L11">
        <v>337.08561300000002</v>
      </c>
      <c r="M11">
        <v>45.235146</v>
      </c>
      <c r="N11">
        <v>118.083735</v>
      </c>
      <c r="O11">
        <v>123.89012099999999</v>
      </c>
      <c r="P11">
        <v>127.998795</v>
      </c>
      <c r="Q11">
        <v>0</v>
      </c>
      <c r="R11">
        <v>42.752488999999997</v>
      </c>
      <c r="S11">
        <v>15.426888</v>
      </c>
      <c r="T11">
        <v>0</v>
      </c>
      <c r="U11">
        <v>283.20131199999997</v>
      </c>
      <c r="V11">
        <v>19.994084999999998</v>
      </c>
      <c r="W11">
        <v>43.616137000000002</v>
      </c>
      <c r="X11">
        <v>142.27882</v>
      </c>
      <c r="Y11">
        <v>0</v>
      </c>
      <c r="Z11">
        <v>12.64228</v>
      </c>
      <c r="AA11">
        <v>0</v>
      </c>
      <c r="AB11">
        <v>44.776114</v>
      </c>
      <c r="AC11">
        <v>21.518384000000001</v>
      </c>
      <c r="AD11">
        <v>0</v>
      </c>
      <c r="AE11">
        <v>36.478524</v>
      </c>
      <c r="AF11">
        <v>8.8128650000000004</v>
      </c>
      <c r="AG11">
        <v>46.660082000000003</v>
      </c>
      <c r="AH11">
        <v>0</v>
      </c>
      <c r="AI11">
        <v>0</v>
      </c>
      <c r="AJ11">
        <v>0</v>
      </c>
      <c r="AK11">
        <v>62.950812999999997</v>
      </c>
      <c r="AL11">
        <v>47.071458</v>
      </c>
      <c r="AM11">
        <v>17.465872000000001</v>
      </c>
      <c r="AN11">
        <v>1.016289</v>
      </c>
      <c r="AO11">
        <v>0</v>
      </c>
      <c r="AP11">
        <v>1.482629</v>
      </c>
      <c r="AQ11">
        <v>0</v>
      </c>
      <c r="AR11">
        <v>48.448763999999997</v>
      </c>
      <c r="AS11">
        <v>35.210760999999998</v>
      </c>
      <c r="AT11">
        <v>11.670374000000001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79.341073000000023</v>
      </c>
      <c r="BA11">
        <f t="shared" si="1"/>
        <v>2129.059792</v>
      </c>
      <c r="BD11">
        <v>7.6</v>
      </c>
      <c r="BE11">
        <v>1.87</v>
      </c>
      <c r="BF11">
        <v>2.92</v>
      </c>
      <c r="BG11">
        <v>1.78</v>
      </c>
      <c r="BH11">
        <v>0</v>
      </c>
      <c r="BI11">
        <v>0.98</v>
      </c>
      <c r="BJ11">
        <v>1.47</v>
      </c>
      <c r="BK11">
        <v>1.67</v>
      </c>
      <c r="BL11">
        <v>0</v>
      </c>
      <c r="BM11">
        <v>0.19</v>
      </c>
      <c r="BN11">
        <v>3.44</v>
      </c>
      <c r="BO11">
        <v>3.65</v>
      </c>
      <c r="BP11">
        <v>0.23</v>
      </c>
      <c r="BQ11">
        <v>1.94</v>
      </c>
      <c r="BR11">
        <v>2.1</v>
      </c>
      <c r="BS11">
        <v>0</v>
      </c>
      <c r="BT11">
        <v>2.6807249999999998</v>
      </c>
      <c r="BU11">
        <v>1.2853289999999999</v>
      </c>
      <c r="BV11">
        <v>2.2118449999999998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5.0899029999999996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2.0016850000000002</v>
      </c>
      <c r="CP11">
        <v>4.0787789999999999</v>
      </c>
      <c r="CQ11">
        <v>3.393268</v>
      </c>
      <c r="CR11">
        <v>1.0996950000000001</v>
      </c>
      <c r="CS11">
        <v>1.3133490000000001</v>
      </c>
      <c r="CT11">
        <v>6.1128859999999996</v>
      </c>
      <c r="CU11">
        <v>0</v>
      </c>
      <c r="CV11">
        <v>0</v>
      </c>
      <c r="CW11">
        <v>3.9447049999999999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79.341073000000023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353.93746099999998</v>
      </c>
      <c r="L12">
        <v>337.08561300000002</v>
      </c>
      <c r="M12">
        <v>45.235146</v>
      </c>
      <c r="N12">
        <v>118.083735</v>
      </c>
      <c r="O12">
        <v>123.89012099999999</v>
      </c>
      <c r="P12">
        <v>127.998795</v>
      </c>
      <c r="Q12">
        <v>0</v>
      </c>
      <c r="R12">
        <v>42.752488999999997</v>
      </c>
      <c r="S12">
        <v>15.426888</v>
      </c>
      <c r="T12">
        <v>0</v>
      </c>
      <c r="U12">
        <v>283.20131199999997</v>
      </c>
      <c r="V12">
        <v>19.994084999999998</v>
      </c>
      <c r="W12">
        <v>43.616137000000002</v>
      </c>
      <c r="X12">
        <v>142.27882</v>
      </c>
      <c r="Y12">
        <v>0</v>
      </c>
      <c r="Z12">
        <v>12.64228</v>
      </c>
      <c r="AA12">
        <v>0</v>
      </c>
      <c r="AB12">
        <v>44.776114</v>
      </c>
      <c r="AC12">
        <v>21.518384000000001</v>
      </c>
      <c r="AD12">
        <v>0</v>
      </c>
      <c r="AE12">
        <v>36.478524</v>
      </c>
      <c r="AF12">
        <v>8.8128650000000004</v>
      </c>
      <c r="AG12">
        <v>46.660082000000003</v>
      </c>
      <c r="AH12">
        <v>0</v>
      </c>
      <c r="AI12">
        <v>0</v>
      </c>
      <c r="AJ12">
        <v>0</v>
      </c>
      <c r="AK12">
        <v>62.950812999999997</v>
      </c>
      <c r="AL12">
        <v>47.071458</v>
      </c>
      <c r="AM12">
        <v>17.465872000000001</v>
      </c>
      <c r="AN12">
        <v>1.016289</v>
      </c>
      <c r="AO12">
        <v>0</v>
      </c>
      <c r="AP12">
        <v>1.482629</v>
      </c>
      <c r="AQ12">
        <v>0</v>
      </c>
      <c r="AR12">
        <v>48.448763999999997</v>
      </c>
      <c r="AS12">
        <v>35.210760999999998</v>
      </c>
      <c r="AT12">
        <v>13.715052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79.401073000000025</v>
      </c>
      <c r="BA12">
        <f t="shared" si="1"/>
        <v>2131.151562</v>
      </c>
      <c r="BD12">
        <v>7.66</v>
      </c>
      <c r="BE12">
        <v>1.87</v>
      </c>
      <c r="BF12">
        <v>2.92</v>
      </c>
      <c r="BG12">
        <v>1.78</v>
      </c>
      <c r="BH12">
        <v>0</v>
      </c>
      <c r="BI12">
        <v>0.98</v>
      </c>
      <c r="BJ12">
        <v>1.47</v>
      </c>
      <c r="BK12">
        <v>1.67</v>
      </c>
      <c r="BL12">
        <v>0</v>
      </c>
      <c r="BM12">
        <v>0.19</v>
      </c>
      <c r="BN12">
        <v>3.44</v>
      </c>
      <c r="BO12">
        <v>3.65</v>
      </c>
      <c r="BP12">
        <v>0.23</v>
      </c>
      <c r="BQ12">
        <v>1.94</v>
      </c>
      <c r="BR12">
        <v>2.1</v>
      </c>
      <c r="BS12">
        <v>0</v>
      </c>
      <c r="BT12">
        <v>2.6807249999999998</v>
      </c>
      <c r="BU12">
        <v>1.2853289999999999</v>
      </c>
      <c r="BV12">
        <v>2.2118449999999998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5.0899029999999996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2.0016850000000002</v>
      </c>
      <c r="CP12">
        <v>4.0787789999999999</v>
      </c>
      <c r="CQ12">
        <v>3.393268</v>
      </c>
      <c r="CR12">
        <v>1.0996950000000001</v>
      </c>
      <c r="CS12">
        <v>1.3133490000000001</v>
      </c>
      <c r="CT12">
        <v>6.1128859999999996</v>
      </c>
      <c r="CU12">
        <v>0</v>
      </c>
      <c r="CV12">
        <v>0</v>
      </c>
      <c r="CW12">
        <v>3.9447049999999999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79.401073000000025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353.50944600000003</v>
      </c>
      <c r="L13">
        <v>337.08561300000002</v>
      </c>
      <c r="M13">
        <v>45.235146</v>
      </c>
      <c r="N13">
        <v>118.083735</v>
      </c>
      <c r="O13">
        <v>123.89012099999999</v>
      </c>
      <c r="P13">
        <v>127.998795</v>
      </c>
      <c r="Q13">
        <v>0</v>
      </c>
      <c r="R13">
        <v>42.752488999999997</v>
      </c>
      <c r="S13">
        <v>15.426888</v>
      </c>
      <c r="T13">
        <v>0</v>
      </c>
      <c r="U13">
        <v>283.20131199999997</v>
      </c>
      <c r="V13">
        <v>19.994084999999998</v>
      </c>
      <c r="W13">
        <v>43.616137000000002</v>
      </c>
      <c r="X13">
        <v>142.27882</v>
      </c>
      <c r="Y13">
        <v>0</v>
      </c>
      <c r="Z13">
        <v>12.64228</v>
      </c>
      <c r="AA13">
        <v>0</v>
      </c>
      <c r="AB13">
        <v>44.776114</v>
      </c>
      <c r="AC13">
        <v>10.759192000000001</v>
      </c>
      <c r="AD13">
        <v>0</v>
      </c>
      <c r="AE13">
        <v>36.478524</v>
      </c>
      <c r="AF13">
        <v>8.8128650000000004</v>
      </c>
      <c r="AG13">
        <v>46.660082000000003</v>
      </c>
      <c r="AH13">
        <v>0</v>
      </c>
      <c r="AI13">
        <v>0</v>
      </c>
      <c r="AJ13">
        <v>0</v>
      </c>
      <c r="AK13">
        <v>62.950812999999997</v>
      </c>
      <c r="AL13">
        <v>47.071458</v>
      </c>
      <c r="AM13">
        <v>17.465872000000001</v>
      </c>
      <c r="AN13">
        <v>1.016289</v>
      </c>
      <c r="AO13">
        <v>0</v>
      </c>
      <c r="AP13">
        <v>1.2355240000000001</v>
      </c>
      <c r="AQ13">
        <v>0</v>
      </c>
      <c r="AR13">
        <v>48.448763999999997</v>
      </c>
      <c r="AS13">
        <v>35.210760999999998</v>
      </c>
      <c r="AT13">
        <v>13.703996999999999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79.411073000000016</v>
      </c>
      <c r="BA13">
        <f t="shared" si="1"/>
        <v>2119.716195</v>
      </c>
      <c r="BD13">
        <v>7.67</v>
      </c>
      <c r="BE13">
        <v>1.87</v>
      </c>
      <c r="BF13">
        <v>2.92</v>
      </c>
      <c r="BG13">
        <v>1.78</v>
      </c>
      <c r="BH13">
        <v>0</v>
      </c>
      <c r="BI13">
        <v>0.98</v>
      </c>
      <c r="BJ13">
        <v>1.47</v>
      </c>
      <c r="BK13">
        <v>1.67</v>
      </c>
      <c r="BL13">
        <v>0</v>
      </c>
      <c r="BM13">
        <v>0.19</v>
      </c>
      <c r="BN13">
        <v>3.44</v>
      </c>
      <c r="BO13">
        <v>3.65</v>
      </c>
      <c r="BP13">
        <v>0.23</v>
      </c>
      <c r="BQ13">
        <v>1.94</v>
      </c>
      <c r="BR13">
        <v>2.1</v>
      </c>
      <c r="BS13">
        <v>0</v>
      </c>
      <c r="BT13">
        <v>2.6807249999999998</v>
      </c>
      <c r="BU13">
        <v>1.2853289999999999</v>
      </c>
      <c r="BV13">
        <v>2.2118449999999998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5.0899029999999996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2.0016850000000002</v>
      </c>
      <c r="CP13">
        <v>4.0787789999999999</v>
      </c>
      <c r="CQ13">
        <v>3.393268</v>
      </c>
      <c r="CR13">
        <v>1.0996950000000001</v>
      </c>
      <c r="CS13">
        <v>1.3133490000000001</v>
      </c>
      <c r="CT13">
        <v>6.1128859999999996</v>
      </c>
      <c r="CU13">
        <v>0</v>
      </c>
      <c r="CV13">
        <v>0</v>
      </c>
      <c r="CW13">
        <v>3.9447049999999999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79.411073000000016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353.49592000000001</v>
      </c>
      <c r="L14">
        <v>337.08561300000002</v>
      </c>
      <c r="M14">
        <v>45.235146</v>
      </c>
      <c r="N14">
        <v>118.083735</v>
      </c>
      <c r="O14">
        <v>123.89012099999999</v>
      </c>
      <c r="P14">
        <v>127.998795</v>
      </c>
      <c r="Q14">
        <v>0</v>
      </c>
      <c r="R14">
        <v>42.752488999999997</v>
      </c>
      <c r="S14">
        <v>15.426888</v>
      </c>
      <c r="T14">
        <v>0</v>
      </c>
      <c r="U14">
        <v>283.20131199999997</v>
      </c>
      <c r="V14">
        <v>19.994084999999998</v>
      </c>
      <c r="W14">
        <v>43.616137000000002</v>
      </c>
      <c r="X14">
        <v>142.27882</v>
      </c>
      <c r="Y14">
        <v>0</v>
      </c>
      <c r="Z14">
        <v>12.64228</v>
      </c>
      <c r="AA14">
        <v>0</v>
      </c>
      <c r="AB14">
        <v>44.776114</v>
      </c>
      <c r="AC14">
        <v>10.759192000000001</v>
      </c>
      <c r="AD14">
        <v>0</v>
      </c>
      <c r="AE14">
        <v>36.478524</v>
      </c>
      <c r="AF14">
        <v>8.8128650000000004</v>
      </c>
      <c r="AG14">
        <v>46.660082000000003</v>
      </c>
      <c r="AH14">
        <v>0</v>
      </c>
      <c r="AI14">
        <v>0</v>
      </c>
      <c r="AJ14">
        <v>0</v>
      </c>
      <c r="AK14">
        <v>62.950812999999997</v>
      </c>
      <c r="AL14">
        <v>47.071458</v>
      </c>
      <c r="AM14">
        <v>17.465872000000001</v>
      </c>
      <c r="AN14">
        <v>1.016289</v>
      </c>
      <c r="AO14">
        <v>0</v>
      </c>
      <c r="AP14">
        <v>1.2355240000000001</v>
      </c>
      <c r="AQ14">
        <v>0</v>
      </c>
      <c r="AR14">
        <v>48.448763999999997</v>
      </c>
      <c r="AS14">
        <v>35.210760999999998</v>
      </c>
      <c r="AT14">
        <v>13.754973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79.411073000000016</v>
      </c>
      <c r="BA14">
        <f t="shared" si="1"/>
        <v>2119.7536450000002</v>
      </c>
      <c r="BD14">
        <v>7.67</v>
      </c>
      <c r="BE14">
        <v>1.87</v>
      </c>
      <c r="BF14">
        <v>2.92</v>
      </c>
      <c r="BG14">
        <v>1.78</v>
      </c>
      <c r="BH14">
        <v>0</v>
      </c>
      <c r="BI14">
        <v>0.98</v>
      </c>
      <c r="BJ14">
        <v>1.47</v>
      </c>
      <c r="BK14">
        <v>1.67</v>
      </c>
      <c r="BL14">
        <v>0</v>
      </c>
      <c r="BM14">
        <v>0.19</v>
      </c>
      <c r="BN14">
        <v>3.44</v>
      </c>
      <c r="BO14">
        <v>3.65</v>
      </c>
      <c r="BP14">
        <v>0.23</v>
      </c>
      <c r="BQ14">
        <v>1.94</v>
      </c>
      <c r="BR14">
        <v>2.1</v>
      </c>
      <c r="BS14">
        <v>0</v>
      </c>
      <c r="BT14">
        <v>2.6807249999999998</v>
      </c>
      <c r="BU14">
        <v>1.2853289999999999</v>
      </c>
      <c r="BV14">
        <v>2.2118449999999998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5.0899029999999996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2.0016850000000002</v>
      </c>
      <c r="CP14">
        <v>4.0787789999999999</v>
      </c>
      <c r="CQ14">
        <v>3.393268</v>
      </c>
      <c r="CR14">
        <v>1.0996950000000001</v>
      </c>
      <c r="CS14">
        <v>1.3133490000000001</v>
      </c>
      <c r="CT14">
        <v>6.1128859999999996</v>
      </c>
      <c r="CU14">
        <v>0</v>
      </c>
      <c r="CV14">
        <v>0</v>
      </c>
      <c r="CW14">
        <v>3.9447049999999999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79.411073000000016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353.50944600000003</v>
      </c>
      <c r="L15">
        <v>336.12111299999998</v>
      </c>
      <c r="M15">
        <v>45.235146</v>
      </c>
      <c r="N15">
        <v>118.083735</v>
      </c>
      <c r="O15">
        <v>123.89012099999999</v>
      </c>
      <c r="P15">
        <v>127.998795</v>
      </c>
      <c r="Q15">
        <v>0</v>
      </c>
      <c r="R15">
        <v>28.317430999999999</v>
      </c>
      <c r="S15">
        <v>15.426888</v>
      </c>
      <c r="T15">
        <v>0</v>
      </c>
      <c r="U15">
        <v>290.03720600000003</v>
      </c>
      <c r="V15">
        <v>14.106197999999999</v>
      </c>
      <c r="W15">
        <v>29.281641</v>
      </c>
      <c r="X15">
        <v>142.27882</v>
      </c>
      <c r="Y15">
        <v>0</v>
      </c>
      <c r="Z15">
        <v>12.64228</v>
      </c>
      <c r="AA15">
        <v>0</v>
      </c>
      <c r="AB15">
        <v>29.760103000000001</v>
      </c>
      <c r="AC15">
        <v>10.759192000000001</v>
      </c>
      <c r="AD15">
        <v>0</v>
      </c>
      <c r="AE15">
        <v>36.478524</v>
      </c>
      <c r="AF15">
        <v>8.8128650000000004</v>
      </c>
      <c r="AG15">
        <v>46.660082000000003</v>
      </c>
      <c r="AH15">
        <v>0</v>
      </c>
      <c r="AI15">
        <v>0</v>
      </c>
      <c r="AJ15">
        <v>0</v>
      </c>
      <c r="AK15">
        <v>62.950812999999997</v>
      </c>
      <c r="AL15">
        <v>47.071458</v>
      </c>
      <c r="AM15">
        <v>17.465872000000001</v>
      </c>
      <c r="AN15">
        <v>1.016289</v>
      </c>
      <c r="AO15">
        <v>0</v>
      </c>
      <c r="AP15">
        <v>1.2355240000000001</v>
      </c>
      <c r="AQ15">
        <v>0</v>
      </c>
      <c r="AR15">
        <v>48.448763999999997</v>
      </c>
      <c r="AS15">
        <v>30.441153</v>
      </c>
      <c r="AT15">
        <v>13.534587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79.411073000000016</v>
      </c>
      <c r="BA15">
        <f t="shared" si="1"/>
        <v>2070.9751190000002</v>
      </c>
      <c r="BD15">
        <v>7.67</v>
      </c>
      <c r="BE15">
        <v>1.87</v>
      </c>
      <c r="BF15">
        <v>2.92</v>
      </c>
      <c r="BG15">
        <v>1.78</v>
      </c>
      <c r="BH15">
        <v>0</v>
      </c>
      <c r="BI15">
        <v>0.98</v>
      </c>
      <c r="BJ15">
        <v>1.47</v>
      </c>
      <c r="BK15">
        <v>1.67</v>
      </c>
      <c r="BL15">
        <v>0</v>
      </c>
      <c r="BM15">
        <v>0.19</v>
      </c>
      <c r="BN15">
        <v>3.44</v>
      </c>
      <c r="BO15">
        <v>3.65</v>
      </c>
      <c r="BP15">
        <v>0.23</v>
      </c>
      <c r="BQ15">
        <v>1.94</v>
      </c>
      <c r="BR15">
        <v>2.1</v>
      </c>
      <c r="BS15">
        <v>0</v>
      </c>
      <c r="BT15">
        <v>2.6807249999999998</v>
      </c>
      <c r="BU15">
        <v>1.2853289999999999</v>
      </c>
      <c r="BV15">
        <v>2.2118449999999998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5.0899029999999996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2.0016850000000002</v>
      </c>
      <c r="CP15">
        <v>4.0787789999999999</v>
      </c>
      <c r="CQ15">
        <v>3.393268</v>
      </c>
      <c r="CR15">
        <v>1.0996950000000001</v>
      </c>
      <c r="CS15">
        <v>1.3133490000000001</v>
      </c>
      <c r="CT15">
        <v>6.1128859999999996</v>
      </c>
      <c r="CU15">
        <v>0</v>
      </c>
      <c r="CV15">
        <v>0</v>
      </c>
      <c r="CW15">
        <v>3.9447049999999999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79.411073000000016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353.49592000000001</v>
      </c>
      <c r="L16">
        <v>336.12111299999998</v>
      </c>
      <c r="M16">
        <v>45.235146</v>
      </c>
      <c r="N16">
        <v>118.083735</v>
      </c>
      <c r="O16">
        <v>123.89012099999999</v>
      </c>
      <c r="P16">
        <v>127.998795</v>
      </c>
      <c r="Q16">
        <v>0</v>
      </c>
      <c r="R16">
        <v>28.317430999999999</v>
      </c>
      <c r="S16">
        <v>15.426888</v>
      </c>
      <c r="T16">
        <v>0</v>
      </c>
      <c r="U16">
        <v>297.48796900000002</v>
      </c>
      <c r="V16">
        <v>14.106197999999999</v>
      </c>
      <c r="W16">
        <v>29.281641</v>
      </c>
      <c r="X16">
        <v>142.27882</v>
      </c>
      <c r="Y16">
        <v>0</v>
      </c>
      <c r="Z16">
        <v>12.64228</v>
      </c>
      <c r="AA16">
        <v>0</v>
      </c>
      <c r="AB16">
        <v>29.760103000000001</v>
      </c>
      <c r="AC16">
        <v>10.759192000000001</v>
      </c>
      <c r="AD16">
        <v>0</v>
      </c>
      <c r="AE16">
        <v>36.478524</v>
      </c>
      <c r="AF16">
        <v>8.8128650000000004</v>
      </c>
      <c r="AG16">
        <v>46.660082000000003</v>
      </c>
      <c r="AH16">
        <v>0</v>
      </c>
      <c r="AI16">
        <v>0</v>
      </c>
      <c r="AJ16">
        <v>0</v>
      </c>
      <c r="AK16">
        <v>62.950812999999997</v>
      </c>
      <c r="AL16">
        <v>47.071458</v>
      </c>
      <c r="AM16">
        <v>17.465872000000001</v>
      </c>
      <c r="AN16">
        <v>1.016289</v>
      </c>
      <c r="AO16">
        <v>0</v>
      </c>
      <c r="AP16">
        <v>1.2355240000000001</v>
      </c>
      <c r="AQ16">
        <v>0</v>
      </c>
      <c r="AR16">
        <v>48.448763999999997</v>
      </c>
      <c r="AS16">
        <v>30.441153</v>
      </c>
      <c r="AT16">
        <v>12.584771999999999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79.411073000000016</v>
      </c>
      <c r="BA16">
        <f t="shared" si="1"/>
        <v>2077.4625409999999</v>
      </c>
      <c r="BD16">
        <v>7.67</v>
      </c>
      <c r="BE16">
        <v>1.87</v>
      </c>
      <c r="BF16">
        <v>2.92</v>
      </c>
      <c r="BG16">
        <v>1.78</v>
      </c>
      <c r="BH16">
        <v>0</v>
      </c>
      <c r="BI16">
        <v>0.98</v>
      </c>
      <c r="BJ16">
        <v>1.47</v>
      </c>
      <c r="BK16">
        <v>1.67</v>
      </c>
      <c r="BL16">
        <v>0</v>
      </c>
      <c r="BM16">
        <v>0.19</v>
      </c>
      <c r="BN16">
        <v>3.44</v>
      </c>
      <c r="BO16">
        <v>3.65</v>
      </c>
      <c r="BP16">
        <v>0.23</v>
      </c>
      <c r="BQ16">
        <v>1.94</v>
      </c>
      <c r="BR16">
        <v>2.1</v>
      </c>
      <c r="BS16">
        <v>0</v>
      </c>
      <c r="BT16">
        <v>2.6807249999999998</v>
      </c>
      <c r="BU16">
        <v>1.2853289999999999</v>
      </c>
      <c r="BV16">
        <v>2.2118449999999998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5.0899029999999996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2.0016850000000002</v>
      </c>
      <c r="CP16">
        <v>4.0787789999999999</v>
      </c>
      <c r="CQ16">
        <v>3.393268</v>
      </c>
      <c r="CR16">
        <v>1.0996950000000001</v>
      </c>
      <c r="CS16">
        <v>1.3133490000000001</v>
      </c>
      <c r="CT16">
        <v>6.1128859999999996</v>
      </c>
      <c r="CU16">
        <v>0</v>
      </c>
      <c r="CV16">
        <v>0</v>
      </c>
      <c r="CW16">
        <v>3.9447049999999999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79.411073000000016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363.77506899999997</v>
      </c>
      <c r="L17">
        <v>336.12111299999998</v>
      </c>
      <c r="M17">
        <v>45.235146</v>
      </c>
      <c r="N17">
        <v>118.083735</v>
      </c>
      <c r="O17">
        <v>123.89012099999999</v>
      </c>
      <c r="P17">
        <v>127.998795</v>
      </c>
      <c r="Q17">
        <v>0</v>
      </c>
      <c r="R17">
        <v>28.317430999999999</v>
      </c>
      <c r="S17">
        <v>15.426888</v>
      </c>
      <c r="T17">
        <v>0</v>
      </c>
      <c r="U17">
        <v>298.39218799999998</v>
      </c>
      <c r="V17">
        <v>14.106197999999999</v>
      </c>
      <c r="W17">
        <v>29.281641</v>
      </c>
      <c r="X17">
        <v>142.27882</v>
      </c>
      <c r="Y17">
        <v>0</v>
      </c>
      <c r="Z17">
        <v>12.64228</v>
      </c>
      <c r="AA17">
        <v>0</v>
      </c>
      <c r="AB17">
        <v>29.760103000000001</v>
      </c>
      <c r="AC17">
        <v>10.759192000000001</v>
      </c>
      <c r="AD17">
        <v>0</v>
      </c>
      <c r="AE17">
        <v>36.478524</v>
      </c>
      <c r="AF17">
        <v>8.8128650000000004</v>
      </c>
      <c r="AG17">
        <v>46.660082000000003</v>
      </c>
      <c r="AH17">
        <v>0</v>
      </c>
      <c r="AI17">
        <v>0</v>
      </c>
      <c r="AJ17">
        <v>0</v>
      </c>
      <c r="AK17">
        <v>62.950812999999997</v>
      </c>
      <c r="AL17">
        <v>47.071458</v>
      </c>
      <c r="AM17">
        <v>17.465872000000001</v>
      </c>
      <c r="AN17">
        <v>1.016289</v>
      </c>
      <c r="AO17">
        <v>0</v>
      </c>
      <c r="AP17">
        <v>0</v>
      </c>
      <c r="AQ17">
        <v>0</v>
      </c>
      <c r="AR17">
        <v>48.448763999999997</v>
      </c>
      <c r="AS17">
        <v>30.441153</v>
      </c>
      <c r="AT17">
        <v>14.457243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79.352796000000012</v>
      </c>
      <c r="BA17">
        <f t="shared" si="1"/>
        <v>2089.2245790000002</v>
      </c>
      <c r="BD17">
        <v>7.67</v>
      </c>
      <c r="BE17">
        <v>1.87</v>
      </c>
      <c r="BF17">
        <v>2.92</v>
      </c>
      <c r="BG17">
        <v>1.78</v>
      </c>
      <c r="BH17">
        <v>0</v>
      </c>
      <c r="BI17">
        <v>0.98</v>
      </c>
      <c r="BJ17">
        <v>1.47</v>
      </c>
      <c r="BK17">
        <v>1.67</v>
      </c>
      <c r="BL17">
        <v>0</v>
      </c>
      <c r="BM17">
        <v>0.19</v>
      </c>
      <c r="BN17">
        <v>3.44</v>
      </c>
      <c r="BO17">
        <v>3.65</v>
      </c>
      <c r="BP17">
        <v>0.23</v>
      </c>
      <c r="BQ17">
        <v>1.94</v>
      </c>
      <c r="BR17">
        <v>2.1</v>
      </c>
      <c r="BS17">
        <v>0</v>
      </c>
      <c r="BT17">
        <v>2.6224479999999999</v>
      </c>
      <c r="BU17">
        <v>1.2853289999999999</v>
      </c>
      <c r="BV17">
        <v>2.2118449999999998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5.0899029999999996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2.0016850000000002</v>
      </c>
      <c r="CP17">
        <v>4.0787789999999999</v>
      </c>
      <c r="CQ17">
        <v>3.393268</v>
      </c>
      <c r="CR17">
        <v>1.0996950000000001</v>
      </c>
      <c r="CS17">
        <v>1.3133490000000001</v>
      </c>
      <c r="CT17">
        <v>6.1128859999999996</v>
      </c>
      <c r="CU17">
        <v>0</v>
      </c>
      <c r="CV17">
        <v>0</v>
      </c>
      <c r="CW17">
        <v>3.9447049999999999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79.352796000000012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363.77299299999999</v>
      </c>
      <c r="L18">
        <v>336.12111299999998</v>
      </c>
      <c r="M18">
        <v>45.235146</v>
      </c>
      <c r="N18">
        <v>118.083735</v>
      </c>
      <c r="O18">
        <v>123.89012099999999</v>
      </c>
      <c r="P18">
        <v>127.998795</v>
      </c>
      <c r="Q18">
        <v>0</v>
      </c>
      <c r="R18">
        <v>28.317430999999999</v>
      </c>
      <c r="S18">
        <v>15.426888</v>
      </c>
      <c r="T18">
        <v>0</v>
      </c>
      <c r="U18">
        <v>298.39218799999998</v>
      </c>
      <c r="V18">
        <v>14.106197999999999</v>
      </c>
      <c r="W18">
        <v>29.281641</v>
      </c>
      <c r="X18">
        <v>142.27882</v>
      </c>
      <c r="Y18">
        <v>0</v>
      </c>
      <c r="Z18">
        <v>12.64228</v>
      </c>
      <c r="AA18">
        <v>0</v>
      </c>
      <c r="AB18">
        <v>29.760103000000001</v>
      </c>
      <c r="AC18">
        <v>10.759192000000001</v>
      </c>
      <c r="AD18">
        <v>0</v>
      </c>
      <c r="AE18">
        <v>36.478524</v>
      </c>
      <c r="AF18">
        <v>8.8128650000000004</v>
      </c>
      <c r="AG18">
        <v>46.660082000000003</v>
      </c>
      <c r="AH18">
        <v>0</v>
      </c>
      <c r="AI18">
        <v>0</v>
      </c>
      <c r="AJ18">
        <v>0</v>
      </c>
      <c r="AK18">
        <v>62.950812999999997</v>
      </c>
      <c r="AL18">
        <v>47.071458</v>
      </c>
      <c r="AM18">
        <v>17.465872000000001</v>
      </c>
      <c r="AN18">
        <v>1.016289</v>
      </c>
      <c r="AO18">
        <v>0</v>
      </c>
      <c r="AP18">
        <v>0</v>
      </c>
      <c r="AQ18">
        <v>0</v>
      </c>
      <c r="AR18">
        <v>48.448763999999997</v>
      </c>
      <c r="AS18">
        <v>30.441153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79.352796000000012</v>
      </c>
      <c r="BA18">
        <f t="shared" si="1"/>
        <v>2089.2327740000001</v>
      </c>
      <c r="BD18">
        <v>7.67</v>
      </c>
      <c r="BE18">
        <v>1.87</v>
      </c>
      <c r="BF18">
        <v>2.92</v>
      </c>
      <c r="BG18">
        <v>1.78</v>
      </c>
      <c r="BH18">
        <v>0</v>
      </c>
      <c r="BI18">
        <v>0.98</v>
      </c>
      <c r="BJ18">
        <v>1.47</v>
      </c>
      <c r="BK18">
        <v>1.67</v>
      </c>
      <c r="BL18">
        <v>0</v>
      </c>
      <c r="BM18">
        <v>0.19</v>
      </c>
      <c r="BN18">
        <v>3.44</v>
      </c>
      <c r="BO18">
        <v>3.65</v>
      </c>
      <c r="BP18">
        <v>0.23</v>
      </c>
      <c r="BQ18">
        <v>1.94</v>
      </c>
      <c r="BR18">
        <v>2.1</v>
      </c>
      <c r="BS18">
        <v>0</v>
      </c>
      <c r="BT18">
        <v>2.6224479999999999</v>
      </c>
      <c r="BU18">
        <v>1.2853289999999999</v>
      </c>
      <c r="BV18">
        <v>2.2118449999999998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5.0899029999999996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2.0016850000000002</v>
      </c>
      <c r="CP18">
        <v>4.0787789999999999</v>
      </c>
      <c r="CQ18">
        <v>3.393268</v>
      </c>
      <c r="CR18">
        <v>1.0996950000000001</v>
      </c>
      <c r="CS18">
        <v>1.3133490000000001</v>
      </c>
      <c r="CT18">
        <v>6.1128859999999996</v>
      </c>
      <c r="CU18">
        <v>0</v>
      </c>
      <c r="CV18">
        <v>0</v>
      </c>
      <c r="CW18">
        <v>3.9447049999999999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79.352796000000012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363.77506899999997</v>
      </c>
      <c r="L19">
        <v>336.12111299999998</v>
      </c>
      <c r="M19">
        <v>45.235146</v>
      </c>
      <c r="N19">
        <v>118.083735</v>
      </c>
      <c r="O19">
        <v>123.89012099999999</v>
      </c>
      <c r="P19">
        <v>127.998795</v>
      </c>
      <c r="Q19">
        <v>0</v>
      </c>
      <c r="R19">
        <v>28.317430999999999</v>
      </c>
      <c r="S19">
        <v>15.426888</v>
      </c>
      <c r="T19">
        <v>0</v>
      </c>
      <c r="U19">
        <v>298.39218799999998</v>
      </c>
      <c r="V19">
        <v>14.106197999999999</v>
      </c>
      <c r="W19">
        <v>29.281641</v>
      </c>
      <c r="X19">
        <v>142.27882</v>
      </c>
      <c r="Y19">
        <v>0</v>
      </c>
      <c r="Z19">
        <v>12.64228</v>
      </c>
      <c r="AA19">
        <v>0</v>
      </c>
      <c r="AB19">
        <v>14.804518</v>
      </c>
      <c r="AC19">
        <v>10.759192000000001</v>
      </c>
      <c r="AD19">
        <v>0</v>
      </c>
      <c r="AE19">
        <v>36.478524</v>
      </c>
      <c r="AF19">
        <v>8.8128650000000004</v>
      </c>
      <c r="AG19">
        <v>46.660082000000003</v>
      </c>
      <c r="AH19">
        <v>0</v>
      </c>
      <c r="AI19">
        <v>0</v>
      </c>
      <c r="AJ19">
        <v>0</v>
      </c>
      <c r="AK19">
        <v>62.950812999999997</v>
      </c>
      <c r="AL19">
        <v>47.071458</v>
      </c>
      <c r="AM19">
        <v>17.465872000000001</v>
      </c>
      <c r="AN19">
        <v>1.016289</v>
      </c>
      <c r="AO19">
        <v>0</v>
      </c>
      <c r="AP19">
        <v>0</v>
      </c>
      <c r="AQ19">
        <v>0</v>
      </c>
      <c r="AR19">
        <v>48.448763999999997</v>
      </c>
      <c r="AS19">
        <v>30.441153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72.522933000000009</v>
      </c>
      <c r="BA19">
        <f t="shared" si="1"/>
        <v>2067.4494019999997</v>
      </c>
      <c r="BD19">
        <v>7.67</v>
      </c>
      <c r="BE19">
        <v>1.87</v>
      </c>
      <c r="BF19">
        <v>0</v>
      </c>
      <c r="BG19">
        <v>1.78</v>
      </c>
      <c r="BH19">
        <v>0</v>
      </c>
      <c r="BI19">
        <v>0.48</v>
      </c>
      <c r="BJ19">
        <v>1.48</v>
      </c>
      <c r="BK19">
        <v>1.67</v>
      </c>
      <c r="BL19">
        <v>0</v>
      </c>
      <c r="BM19">
        <v>0.19</v>
      </c>
      <c r="BN19">
        <v>0</v>
      </c>
      <c r="BO19">
        <v>3.65</v>
      </c>
      <c r="BP19">
        <v>0.23</v>
      </c>
      <c r="BQ19">
        <v>1.94</v>
      </c>
      <c r="BR19">
        <v>2.1</v>
      </c>
      <c r="BS19">
        <v>0</v>
      </c>
      <c r="BT19">
        <v>2.6224479999999999</v>
      </c>
      <c r="BU19">
        <v>1.2853289999999999</v>
      </c>
      <c r="BV19">
        <v>2.2319819999999999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5.0899029999999996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2.0016850000000002</v>
      </c>
      <c r="CP19">
        <v>4.0787789999999999</v>
      </c>
      <c r="CQ19">
        <v>3.393268</v>
      </c>
      <c r="CR19">
        <v>1.0996950000000001</v>
      </c>
      <c r="CS19">
        <v>1.3133490000000001</v>
      </c>
      <c r="CT19">
        <v>6.1128859999999996</v>
      </c>
      <c r="CU19">
        <v>0</v>
      </c>
      <c r="CV19">
        <v>0</v>
      </c>
      <c r="CW19">
        <v>3.9447049999999999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72.522933000000009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363.77299299999999</v>
      </c>
      <c r="L20">
        <v>336.12111299999998</v>
      </c>
      <c r="M20">
        <v>45.235146</v>
      </c>
      <c r="N20">
        <v>118.083735</v>
      </c>
      <c r="O20">
        <v>123.89012099999999</v>
      </c>
      <c r="P20">
        <v>127.998795</v>
      </c>
      <c r="Q20">
        <v>0</v>
      </c>
      <c r="R20">
        <v>28.317430999999999</v>
      </c>
      <c r="S20">
        <v>15.426888</v>
      </c>
      <c r="T20">
        <v>0</v>
      </c>
      <c r="U20">
        <v>298.39218799999998</v>
      </c>
      <c r="V20">
        <v>14.106197999999999</v>
      </c>
      <c r="W20">
        <v>29.281641</v>
      </c>
      <c r="X20">
        <v>142.27882</v>
      </c>
      <c r="Y20">
        <v>0</v>
      </c>
      <c r="Z20">
        <v>12.64228</v>
      </c>
      <c r="AA20">
        <v>0</v>
      </c>
      <c r="AB20">
        <v>14.804518</v>
      </c>
      <c r="AC20">
        <v>10.759192000000001</v>
      </c>
      <c r="AD20">
        <v>0</v>
      </c>
      <c r="AE20">
        <v>36.478524</v>
      </c>
      <c r="AF20">
        <v>8.8128650000000004</v>
      </c>
      <c r="AG20">
        <v>46.660082000000003</v>
      </c>
      <c r="AH20">
        <v>0</v>
      </c>
      <c r="AI20">
        <v>0</v>
      </c>
      <c r="AJ20">
        <v>0</v>
      </c>
      <c r="AK20">
        <v>62.950812999999997</v>
      </c>
      <c r="AL20">
        <v>47.071458</v>
      </c>
      <c r="AM20">
        <v>17.465872000000001</v>
      </c>
      <c r="AN20">
        <v>1.016289</v>
      </c>
      <c r="AO20">
        <v>0</v>
      </c>
      <c r="AP20">
        <v>0</v>
      </c>
      <c r="AQ20">
        <v>0</v>
      </c>
      <c r="AR20">
        <v>48.448763999999997</v>
      </c>
      <c r="AS20">
        <v>30.441153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72.523468000000008</v>
      </c>
      <c r="BA20">
        <f t="shared" si="1"/>
        <v>2067.4478609999996</v>
      </c>
      <c r="BD20">
        <v>7.67</v>
      </c>
      <c r="BE20">
        <v>1.87</v>
      </c>
      <c r="BF20">
        <v>0</v>
      </c>
      <c r="BG20">
        <v>1.78</v>
      </c>
      <c r="BH20">
        <v>0</v>
      </c>
      <c r="BI20">
        <v>0.48</v>
      </c>
      <c r="BJ20">
        <v>1.48</v>
      </c>
      <c r="BK20">
        <v>1.67</v>
      </c>
      <c r="BL20">
        <v>0</v>
      </c>
      <c r="BM20">
        <v>0.19</v>
      </c>
      <c r="BN20">
        <v>0</v>
      </c>
      <c r="BO20">
        <v>3.65</v>
      </c>
      <c r="BP20">
        <v>0.23</v>
      </c>
      <c r="BQ20">
        <v>1.94</v>
      </c>
      <c r="BR20">
        <v>2.1</v>
      </c>
      <c r="BS20">
        <v>0</v>
      </c>
      <c r="BT20">
        <v>2.6224479999999999</v>
      </c>
      <c r="BU20">
        <v>1.2853289999999999</v>
      </c>
      <c r="BV20">
        <v>2.2325170000000001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5.0899029999999996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2.0016850000000002</v>
      </c>
      <c r="CP20">
        <v>4.0787789999999999</v>
      </c>
      <c r="CQ20">
        <v>3.393268</v>
      </c>
      <c r="CR20">
        <v>1.0996950000000001</v>
      </c>
      <c r="CS20">
        <v>1.3133490000000001</v>
      </c>
      <c r="CT20">
        <v>6.1128859999999996</v>
      </c>
      <c r="CU20">
        <v>0</v>
      </c>
      <c r="CV20">
        <v>0</v>
      </c>
      <c r="CW20">
        <v>3.9447049999999999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72.523468000000008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363.77506899999997</v>
      </c>
      <c r="L21">
        <v>336.12111299999998</v>
      </c>
      <c r="M21">
        <v>45.235146</v>
      </c>
      <c r="N21">
        <v>118.083735</v>
      </c>
      <c r="O21">
        <v>123.89012099999999</v>
      </c>
      <c r="P21">
        <v>127.998795</v>
      </c>
      <c r="Q21">
        <v>0</v>
      </c>
      <c r="R21">
        <v>28.317430999999999</v>
      </c>
      <c r="S21">
        <v>15.426888</v>
      </c>
      <c r="T21">
        <v>0</v>
      </c>
      <c r="U21">
        <v>298.39218799999998</v>
      </c>
      <c r="V21">
        <v>14.106197999999999</v>
      </c>
      <c r="W21">
        <v>29.281641</v>
      </c>
      <c r="X21">
        <v>142.27882</v>
      </c>
      <c r="Y21">
        <v>0</v>
      </c>
      <c r="Z21">
        <v>12.64228</v>
      </c>
      <c r="AA21">
        <v>0</v>
      </c>
      <c r="AB21">
        <v>14.804518</v>
      </c>
      <c r="AC21">
        <v>10.759192000000001</v>
      </c>
      <c r="AD21">
        <v>0</v>
      </c>
      <c r="AE21">
        <v>36.478524</v>
      </c>
      <c r="AF21">
        <v>8.8128650000000004</v>
      </c>
      <c r="AG21">
        <v>46.660082000000003</v>
      </c>
      <c r="AH21">
        <v>20.749983</v>
      </c>
      <c r="AI21">
        <v>0</v>
      </c>
      <c r="AJ21">
        <v>0</v>
      </c>
      <c r="AK21">
        <v>62.950812999999997</v>
      </c>
      <c r="AL21">
        <v>67.24494</v>
      </c>
      <c r="AM21">
        <v>17.465872000000001</v>
      </c>
      <c r="AN21">
        <v>1.016289</v>
      </c>
      <c r="AO21">
        <v>0</v>
      </c>
      <c r="AP21">
        <v>0</v>
      </c>
      <c r="AQ21">
        <v>0</v>
      </c>
      <c r="AR21">
        <v>48.448763999999997</v>
      </c>
      <c r="AS21">
        <v>30.441153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73.263230000000007</v>
      </c>
      <c r="BA21">
        <f t="shared" si="1"/>
        <v>2109.1131639999999</v>
      </c>
      <c r="BD21">
        <v>7.67</v>
      </c>
      <c r="BE21">
        <v>1.87</v>
      </c>
      <c r="BF21">
        <v>0</v>
      </c>
      <c r="BG21">
        <v>1.78</v>
      </c>
      <c r="BH21">
        <v>0</v>
      </c>
      <c r="BI21">
        <v>0.52</v>
      </c>
      <c r="BJ21">
        <v>1.54</v>
      </c>
      <c r="BK21">
        <v>1.67</v>
      </c>
      <c r="BL21">
        <v>0</v>
      </c>
      <c r="BM21">
        <v>0.19</v>
      </c>
      <c r="BN21">
        <v>0</v>
      </c>
      <c r="BO21">
        <v>3.65</v>
      </c>
      <c r="BP21">
        <v>0.23</v>
      </c>
      <c r="BQ21">
        <v>1.94</v>
      </c>
      <c r="BR21">
        <v>2.1</v>
      </c>
      <c r="BS21">
        <v>0</v>
      </c>
      <c r="BT21">
        <v>2.6224479999999999</v>
      </c>
      <c r="BU21">
        <v>1.2853289999999999</v>
      </c>
      <c r="BV21">
        <v>2.2325170000000001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5.0899029999999996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2.0016850000000002</v>
      </c>
      <c r="CP21">
        <v>4.0787789999999999</v>
      </c>
      <c r="CQ21">
        <v>3.393268</v>
      </c>
      <c r="CR21">
        <v>1.0996950000000001</v>
      </c>
      <c r="CS21">
        <v>1.3133490000000001</v>
      </c>
      <c r="CT21">
        <v>6.1128859999999996</v>
      </c>
      <c r="CU21">
        <v>0</v>
      </c>
      <c r="CV21">
        <v>0.63976200000000005</v>
      </c>
      <c r="CW21">
        <v>3.9447049999999999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73.263230000000007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363.77299299999999</v>
      </c>
      <c r="L22">
        <v>336.12111299999998</v>
      </c>
      <c r="M22">
        <v>45.235146</v>
      </c>
      <c r="N22">
        <v>118.083735</v>
      </c>
      <c r="O22">
        <v>123.89012099999999</v>
      </c>
      <c r="P22">
        <v>127.998795</v>
      </c>
      <c r="Q22">
        <v>0</v>
      </c>
      <c r="R22">
        <v>28.317430999999999</v>
      </c>
      <c r="S22">
        <v>15.426888</v>
      </c>
      <c r="T22">
        <v>0</v>
      </c>
      <c r="U22">
        <v>298.39218799999998</v>
      </c>
      <c r="V22">
        <v>14.106197999999999</v>
      </c>
      <c r="W22">
        <v>29.281641</v>
      </c>
      <c r="X22">
        <v>142.27882</v>
      </c>
      <c r="Y22">
        <v>0</v>
      </c>
      <c r="Z22">
        <v>12.64228</v>
      </c>
      <c r="AA22">
        <v>13.486604</v>
      </c>
      <c r="AB22">
        <v>14.804518</v>
      </c>
      <c r="AC22">
        <v>10.759192000000001</v>
      </c>
      <c r="AD22">
        <v>0</v>
      </c>
      <c r="AE22">
        <v>36.478524</v>
      </c>
      <c r="AF22">
        <v>8.8128650000000004</v>
      </c>
      <c r="AG22">
        <v>46.660082000000003</v>
      </c>
      <c r="AH22">
        <v>21.994982</v>
      </c>
      <c r="AI22">
        <v>0</v>
      </c>
      <c r="AJ22">
        <v>0</v>
      </c>
      <c r="AK22">
        <v>62.950812999999997</v>
      </c>
      <c r="AL22">
        <v>67.24494</v>
      </c>
      <c r="AM22">
        <v>17.465872000000001</v>
      </c>
      <c r="AN22">
        <v>1.016289</v>
      </c>
      <c r="AO22">
        <v>0</v>
      </c>
      <c r="AP22">
        <v>0</v>
      </c>
      <c r="AQ22">
        <v>0</v>
      </c>
      <c r="AR22">
        <v>48.448763999999997</v>
      </c>
      <c r="AS22">
        <v>30.441153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73.327503000000007</v>
      </c>
      <c r="BA22">
        <f t="shared" si="1"/>
        <v>2123.9069639999998</v>
      </c>
      <c r="BD22">
        <v>7.67</v>
      </c>
      <c r="BE22">
        <v>1.87</v>
      </c>
      <c r="BF22">
        <v>0</v>
      </c>
      <c r="BG22">
        <v>1.78</v>
      </c>
      <c r="BH22">
        <v>0</v>
      </c>
      <c r="BI22">
        <v>0.54</v>
      </c>
      <c r="BJ22">
        <v>1.55</v>
      </c>
      <c r="BK22">
        <v>1.67</v>
      </c>
      <c r="BL22">
        <v>0</v>
      </c>
      <c r="BM22">
        <v>0.19</v>
      </c>
      <c r="BN22">
        <v>0</v>
      </c>
      <c r="BO22">
        <v>3.65</v>
      </c>
      <c r="BP22">
        <v>0.23</v>
      </c>
      <c r="BQ22">
        <v>1.94</v>
      </c>
      <c r="BR22">
        <v>2.1</v>
      </c>
      <c r="BS22">
        <v>0</v>
      </c>
      <c r="BT22">
        <v>2.6224479999999999</v>
      </c>
      <c r="BU22">
        <v>1.2853289999999999</v>
      </c>
      <c r="BV22">
        <v>2.2325170000000001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5.0899029999999996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2.0016850000000002</v>
      </c>
      <c r="CP22">
        <v>4.0787789999999999</v>
      </c>
      <c r="CQ22">
        <v>3.393268</v>
      </c>
      <c r="CR22">
        <v>1.0996950000000001</v>
      </c>
      <c r="CS22">
        <v>1.3133490000000001</v>
      </c>
      <c r="CT22">
        <v>6.1128859999999996</v>
      </c>
      <c r="CU22">
        <v>0</v>
      </c>
      <c r="CV22">
        <v>0.67403500000000005</v>
      </c>
      <c r="CW22">
        <v>3.9447049999999999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73.327503000000007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352.77214800000002</v>
      </c>
      <c r="L23">
        <v>336.12111299999998</v>
      </c>
      <c r="M23">
        <v>45.235146</v>
      </c>
      <c r="N23">
        <v>118.083735</v>
      </c>
      <c r="O23">
        <v>123.89012099999999</v>
      </c>
      <c r="P23">
        <v>127.998795</v>
      </c>
      <c r="Q23">
        <v>0</v>
      </c>
      <c r="R23">
        <v>28.317430999999999</v>
      </c>
      <c r="S23">
        <v>15.426888</v>
      </c>
      <c r="T23">
        <v>0</v>
      </c>
      <c r="U23">
        <v>298.39218799999998</v>
      </c>
      <c r="V23">
        <v>14.106197999999999</v>
      </c>
      <c r="W23">
        <v>29.281641</v>
      </c>
      <c r="X23">
        <v>142.27882</v>
      </c>
      <c r="Y23">
        <v>0</v>
      </c>
      <c r="Z23">
        <v>12.64228</v>
      </c>
      <c r="AA23">
        <v>13.486604</v>
      </c>
      <c r="AB23">
        <v>14.804518</v>
      </c>
      <c r="AC23">
        <v>10.759192000000001</v>
      </c>
      <c r="AD23">
        <v>0</v>
      </c>
      <c r="AE23">
        <v>36.478524</v>
      </c>
      <c r="AF23">
        <v>8.8128650000000004</v>
      </c>
      <c r="AG23">
        <v>46.660082000000003</v>
      </c>
      <c r="AH23">
        <v>51.252457999999997</v>
      </c>
      <c r="AI23">
        <v>0</v>
      </c>
      <c r="AJ23">
        <v>0</v>
      </c>
      <c r="AK23">
        <v>62.950812999999997</v>
      </c>
      <c r="AL23">
        <v>67.24494</v>
      </c>
      <c r="AM23">
        <v>17.465872000000001</v>
      </c>
      <c r="AN23">
        <v>1.016289</v>
      </c>
      <c r="AO23">
        <v>0</v>
      </c>
      <c r="AP23">
        <v>0</v>
      </c>
      <c r="AQ23">
        <v>0</v>
      </c>
      <c r="AR23">
        <v>48.448763999999997</v>
      </c>
      <c r="AS23">
        <v>30.441153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74.230024</v>
      </c>
      <c r="BA23">
        <f t="shared" si="1"/>
        <v>2143.066116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0.54</v>
      </c>
      <c r="BJ23">
        <v>1.55</v>
      </c>
      <c r="BK23">
        <v>1.67</v>
      </c>
      <c r="BL23">
        <v>0</v>
      </c>
      <c r="BM23">
        <v>0.19</v>
      </c>
      <c r="BN23">
        <v>0</v>
      </c>
      <c r="BO23">
        <v>3.65</v>
      </c>
      <c r="BP23">
        <v>0.23</v>
      </c>
      <c r="BQ23">
        <v>1.94</v>
      </c>
      <c r="BR23">
        <v>2.1</v>
      </c>
      <c r="BS23">
        <v>0</v>
      </c>
      <c r="BT23">
        <v>2.6224479999999999</v>
      </c>
      <c r="BU23">
        <v>1.2853289999999999</v>
      </c>
      <c r="BV23">
        <v>2.2325170000000001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5.0899029999999996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2.0016850000000002</v>
      </c>
      <c r="CP23">
        <v>4.0787789999999999</v>
      </c>
      <c r="CQ23">
        <v>3.393268</v>
      </c>
      <c r="CR23">
        <v>1.0996950000000001</v>
      </c>
      <c r="CS23">
        <v>1.3133490000000001</v>
      </c>
      <c r="CT23">
        <v>6.1128859999999996</v>
      </c>
      <c r="CU23">
        <v>0</v>
      </c>
      <c r="CV23">
        <v>1.5765560000000001</v>
      </c>
      <c r="CW23">
        <v>3.9447049999999999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74.230024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352.75756200000001</v>
      </c>
      <c r="L24">
        <v>388.060722</v>
      </c>
      <c r="M24">
        <v>45.235146</v>
      </c>
      <c r="N24">
        <v>118.083735</v>
      </c>
      <c r="O24">
        <v>123.89012099999999</v>
      </c>
      <c r="P24">
        <v>127.998795</v>
      </c>
      <c r="Q24">
        <v>0</v>
      </c>
      <c r="R24">
        <v>28.317430999999999</v>
      </c>
      <c r="S24">
        <v>15.426888</v>
      </c>
      <c r="T24">
        <v>0</v>
      </c>
      <c r="U24">
        <v>298.39218799999998</v>
      </c>
      <c r="V24">
        <v>14.106197999999999</v>
      </c>
      <c r="W24">
        <v>29.281641</v>
      </c>
      <c r="X24">
        <v>142.27882</v>
      </c>
      <c r="Y24">
        <v>0</v>
      </c>
      <c r="Z24">
        <v>12.64228</v>
      </c>
      <c r="AA24">
        <v>27.049402000000001</v>
      </c>
      <c r="AB24">
        <v>14.804518</v>
      </c>
      <c r="AC24">
        <v>10.759192000000001</v>
      </c>
      <c r="AD24">
        <v>0</v>
      </c>
      <c r="AE24">
        <v>36.478524</v>
      </c>
      <c r="AF24">
        <v>8.8128650000000004</v>
      </c>
      <c r="AG24">
        <v>46.660082000000003</v>
      </c>
      <c r="AH24">
        <v>51.252457999999997</v>
      </c>
      <c r="AI24">
        <v>0</v>
      </c>
      <c r="AJ24">
        <v>0</v>
      </c>
      <c r="AK24">
        <v>62.950812999999997</v>
      </c>
      <c r="AL24">
        <v>67.24494</v>
      </c>
      <c r="AM24">
        <v>17.465872000000001</v>
      </c>
      <c r="AN24">
        <v>1.016289</v>
      </c>
      <c r="AO24">
        <v>0</v>
      </c>
      <c r="AP24">
        <v>0</v>
      </c>
      <c r="AQ24">
        <v>0</v>
      </c>
      <c r="AR24">
        <v>48.448763999999997</v>
      </c>
      <c r="AS24">
        <v>30.441153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74.230024</v>
      </c>
      <c r="BA24">
        <f t="shared" si="1"/>
        <v>2208.5539370000001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0.54</v>
      </c>
      <c r="BJ24">
        <v>1.55</v>
      </c>
      <c r="BK24">
        <v>1.67</v>
      </c>
      <c r="BL24">
        <v>0</v>
      </c>
      <c r="BM24">
        <v>0.19</v>
      </c>
      <c r="BN24">
        <v>0</v>
      </c>
      <c r="BO24">
        <v>3.65</v>
      </c>
      <c r="BP24">
        <v>0.23</v>
      </c>
      <c r="BQ24">
        <v>1.94</v>
      </c>
      <c r="BR24">
        <v>2.1</v>
      </c>
      <c r="BS24">
        <v>0</v>
      </c>
      <c r="BT24">
        <v>2.6224479999999999</v>
      </c>
      <c r="BU24">
        <v>1.2853289999999999</v>
      </c>
      <c r="BV24">
        <v>2.2325170000000001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5.0899029999999996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2.0016850000000002</v>
      </c>
      <c r="CP24">
        <v>4.0787789999999999</v>
      </c>
      <c r="CQ24">
        <v>3.393268</v>
      </c>
      <c r="CR24">
        <v>1.0996950000000001</v>
      </c>
      <c r="CS24">
        <v>1.3133490000000001</v>
      </c>
      <c r="CT24">
        <v>6.1128859999999996</v>
      </c>
      <c r="CU24">
        <v>0</v>
      </c>
      <c r="CV24">
        <v>1.5765560000000001</v>
      </c>
      <c r="CW24">
        <v>3.9447049999999999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74.230024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350.55233800000002</v>
      </c>
      <c r="L25">
        <v>493.92130300000002</v>
      </c>
      <c r="M25">
        <v>45.235146</v>
      </c>
      <c r="N25">
        <v>118.083735</v>
      </c>
      <c r="O25">
        <v>123.89012099999999</v>
      </c>
      <c r="P25">
        <v>127.998795</v>
      </c>
      <c r="Q25">
        <v>0</v>
      </c>
      <c r="R25">
        <v>28.317430999999999</v>
      </c>
      <c r="S25">
        <v>15.426888</v>
      </c>
      <c r="T25">
        <v>0</v>
      </c>
      <c r="U25">
        <v>298.39218799999998</v>
      </c>
      <c r="V25">
        <v>14.106197999999999</v>
      </c>
      <c r="W25">
        <v>29.281641</v>
      </c>
      <c r="X25">
        <v>142.27882</v>
      </c>
      <c r="Y25">
        <v>0</v>
      </c>
      <c r="Z25">
        <v>12.64228</v>
      </c>
      <c r="AA25">
        <v>27.049402000000001</v>
      </c>
      <c r="AB25">
        <v>14.804518</v>
      </c>
      <c r="AC25">
        <v>10.759192000000001</v>
      </c>
      <c r="AD25">
        <v>0</v>
      </c>
      <c r="AE25">
        <v>36.478524</v>
      </c>
      <c r="AF25">
        <v>8.8128650000000004</v>
      </c>
      <c r="AG25">
        <v>46.660082000000003</v>
      </c>
      <c r="AH25">
        <v>51.252457999999997</v>
      </c>
      <c r="AI25">
        <v>0</v>
      </c>
      <c r="AJ25">
        <v>0</v>
      </c>
      <c r="AK25">
        <v>62.950812999999997</v>
      </c>
      <c r="AL25">
        <v>47.071458</v>
      </c>
      <c r="AM25">
        <v>17.465872000000001</v>
      </c>
      <c r="AN25">
        <v>1.016289</v>
      </c>
      <c r="AO25">
        <v>0</v>
      </c>
      <c r="AP25">
        <v>0</v>
      </c>
      <c r="AQ25">
        <v>0</v>
      </c>
      <c r="AR25">
        <v>48.448763999999997</v>
      </c>
      <c r="AS25">
        <v>30.441153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74.230024</v>
      </c>
      <c r="BA25">
        <f t="shared" si="1"/>
        <v>2292.035812000001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0.54</v>
      </c>
      <c r="BJ25">
        <v>1.55</v>
      </c>
      <c r="BK25">
        <v>1.67</v>
      </c>
      <c r="BL25">
        <v>0</v>
      </c>
      <c r="BM25">
        <v>0.19</v>
      </c>
      <c r="BN25">
        <v>0</v>
      </c>
      <c r="BO25">
        <v>3.65</v>
      </c>
      <c r="BP25">
        <v>0.23</v>
      </c>
      <c r="BQ25">
        <v>1.94</v>
      </c>
      <c r="BR25">
        <v>2.1</v>
      </c>
      <c r="BS25">
        <v>0</v>
      </c>
      <c r="BT25">
        <v>2.6224479999999999</v>
      </c>
      <c r="BU25">
        <v>1.2853289999999999</v>
      </c>
      <c r="BV25">
        <v>2.2325170000000001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5.0899029999999996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2.0016850000000002</v>
      </c>
      <c r="CP25">
        <v>4.0787789999999999</v>
      </c>
      <c r="CQ25">
        <v>3.393268</v>
      </c>
      <c r="CR25">
        <v>1.0996950000000001</v>
      </c>
      <c r="CS25">
        <v>1.3133490000000001</v>
      </c>
      <c r="CT25">
        <v>6.1128859999999996</v>
      </c>
      <c r="CU25">
        <v>0</v>
      </c>
      <c r="CV25">
        <v>1.5765560000000001</v>
      </c>
      <c r="CW25">
        <v>3.9447049999999999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74.230024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353.22859099999999</v>
      </c>
      <c r="L26">
        <v>621.57648800000004</v>
      </c>
      <c r="M26">
        <v>45.235146</v>
      </c>
      <c r="N26">
        <v>118.083735</v>
      </c>
      <c r="O26">
        <v>123.89012099999999</v>
      </c>
      <c r="P26">
        <v>127.998795</v>
      </c>
      <c r="Q26">
        <v>0</v>
      </c>
      <c r="R26">
        <v>42.749395</v>
      </c>
      <c r="S26">
        <v>19.376322999999999</v>
      </c>
      <c r="T26">
        <v>0</v>
      </c>
      <c r="U26">
        <v>298.39218799999998</v>
      </c>
      <c r="V26">
        <v>19.994084999999998</v>
      </c>
      <c r="W26">
        <v>43.614690000000003</v>
      </c>
      <c r="X26">
        <v>142.27882</v>
      </c>
      <c r="Y26">
        <v>0</v>
      </c>
      <c r="Z26">
        <v>12.64228</v>
      </c>
      <c r="AA26">
        <v>27.049402000000001</v>
      </c>
      <c r="AB26">
        <v>14.804518</v>
      </c>
      <c r="AC26">
        <v>10.759192000000001</v>
      </c>
      <c r="AD26">
        <v>0</v>
      </c>
      <c r="AE26">
        <v>36.478524</v>
      </c>
      <c r="AF26">
        <v>8.8128650000000004</v>
      </c>
      <c r="AG26">
        <v>46.660082000000003</v>
      </c>
      <c r="AH26">
        <v>76.878686999999999</v>
      </c>
      <c r="AI26">
        <v>0</v>
      </c>
      <c r="AJ26">
        <v>0</v>
      </c>
      <c r="AK26">
        <v>62.950812999999997</v>
      </c>
      <c r="AL26">
        <v>47.071458</v>
      </c>
      <c r="AM26">
        <v>17.465872000000001</v>
      </c>
      <c r="AN26">
        <v>1.016289</v>
      </c>
      <c r="AO26">
        <v>0</v>
      </c>
      <c r="AP26">
        <v>0</v>
      </c>
      <c r="AQ26">
        <v>0</v>
      </c>
      <c r="AR26">
        <v>48.448763999999997</v>
      </c>
      <c r="AS26">
        <v>30.441153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75.07830100000001</v>
      </c>
      <c r="BA26">
        <f t="shared" si="1"/>
        <v>2487.4440910000003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0.56000000000000005</v>
      </c>
      <c r="BJ26">
        <v>1.59</v>
      </c>
      <c r="BK26">
        <v>1.67</v>
      </c>
      <c r="BL26">
        <v>0</v>
      </c>
      <c r="BM26">
        <v>0.19</v>
      </c>
      <c r="BN26">
        <v>0</v>
      </c>
      <c r="BO26">
        <v>3.65</v>
      </c>
      <c r="BP26">
        <v>0.23</v>
      </c>
      <c r="BQ26">
        <v>1.94</v>
      </c>
      <c r="BR26">
        <v>2.1</v>
      </c>
      <c r="BS26">
        <v>0</v>
      </c>
      <c r="BT26">
        <v>2.6224479999999999</v>
      </c>
      <c r="BU26">
        <v>1.2853289999999999</v>
      </c>
      <c r="BV26">
        <v>2.2325170000000001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5.0899029999999996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2.0016850000000002</v>
      </c>
      <c r="CP26">
        <v>4.0787789999999999</v>
      </c>
      <c r="CQ26">
        <v>3.393268</v>
      </c>
      <c r="CR26">
        <v>1.0996950000000001</v>
      </c>
      <c r="CS26">
        <v>1.3133490000000001</v>
      </c>
      <c r="CT26">
        <v>6.1128859999999996</v>
      </c>
      <c r="CU26">
        <v>0</v>
      </c>
      <c r="CV26">
        <v>2.364833</v>
      </c>
      <c r="CW26">
        <v>3.9447049999999999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75.07830100000001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351.38215300000002</v>
      </c>
      <c r="L27">
        <v>588.15870500000005</v>
      </c>
      <c r="M27">
        <v>66.658569</v>
      </c>
      <c r="N27">
        <v>118.083735</v>
      </c>
      <c r="O27">
        <v>123.89012099999999</v>
      </c>
      <c r="P27">
        <v>127.998795</v>
      </c>
      <c r="Q27">
        <v>0</v>
      </c>
      <c r="R27">
        <v>42.752488999999997</v>
      </c>
      <c r="S27">
        <v>15.644890999999999</v>
      </c>
      <c r="T27">
        <v>0</v>
      </c>
      <c r="U27">
        <v>298.39218799999998</v>
      </c>
      <c r="V27">
        <v>19.994084999999998</v>
      </c>
      <c r="W27">
        <v>43.614690000000003</v>
      </c>
      <c r="X27">
        <v>142.27882</v>
      </c>
      <c r="Y27">
        <v>0</v>
      </c>
      <c r="Z27">
        <v>12.64228</v>
      </c>
      <c r="AA27">
        <v>27.049402000000001</v>
      </c>
      <c r="AB27">
        <v>14.804518</v>
      </c>
      <c r="AC27">
        <v>10.759192000000001</v>
      </c>
      <c r="AD27">
        <v>10.084994</v>
      </c>
      <c r="AE27">
        <v>36.478524</v>
      </c>
      <c r="AF27">
        <v>8.8128650000000004</v>
      </c>
      <c r="AG27">
        <v>46.660082000000003</v>
      </c>
      <c r="AH27">
        <v>76.878686999999999</v>
      </c>
      <c r="AI27">
        <v>0</v>
      </c>
      <c r="AJ27">
        <v>0</v>
      </c>
      <c r="AK27">
        <v>62.950812999999997</v>
      </c>
      <c r="AL27">
        <v>47.071458</v>
      </c>
      <c r="AM27">
        <v>17.465872000000001</v>
      </c>
      <c r="AN27">
        <v>1.016289</v>
      </c>
      <c r="AO27">
        <v>0</v>
      </c>
      <c r="AP27">
        <v>0</v>
      </c>
      <c r="AQ27">
        <v>0</v>
      </c>
      <c r="AR27">
        <v>48.448763999999997</v>
      </c>
      <c r="AS27">
        <v>30.441153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75.07830100000001</v>
      </c>
      <c r="BA27">
        <f t="shared" si="1"/>
        <v>2479.9599490000001</v>
      </c>
      <c r="BD27">
        <v>7.67</v>
      </c>
      <c r="BE27">
        <v>1.87</v>
      </c>
      <c r="BF27">
        <v>0</v>
      </c>
      <c r="BG27">
        <v>1.78</v>
      </c>
      <c r="BH27">
        <v>0</v>
      </c>
      <c r="BI27">
        <v>0.56000000000000005</v>
      </c>
      <c r="BJ27">
        <v>1.59</v>
      </c>
      <c r="BK27">
        <v>1.67</v>
      </c>
      <c r="BL27">
        <v>0</v>
      </c>
      <c r="BM27">
        <v>0.19</v>
      </c>
      <c r="BN27">
        <v>0</v>
      </c>
      <c r="BO27">
        <v>3.65</v>
      </c>
      <c r="BP27">
        <v>0.23</v>
      </c>
      <c r="BQ27">
        <v>1.94</v>
      </c>
      <c r="BR27">
        <v>2.1</v>
      </c>
      <c r="BS27">
        <v>0</v>
      </c>
      <c r="BT27">
        <v>2.6224479999999999</v>
      </c>
      <c r="BU27">
        <v>1.2853289999999999</v>
      </c>
      <c r="BV27">
        <v>2.2325170000000001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5.0899029999999996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2.0016850000000002</v>
      </c>
      <c r="CP27">
        <v>4.0787789999999999</v>
      </c>
      <c r="CQ27">
        <v>3.393268</v>
      </c>
      <c r="CR27">
        <v>1.0996950000000001</v>
      </c>
      <c r="CS27">
        <v>1.3133490000000001</v>
      </c>
      <c r="CT27">
        <v>6.1128859999999996</v>
      </c>
      <c r="CU27">
        <v>0</v>
      </c>
      <c r="CV27">
        <v>2.364833</v>
      </c>
      <c r="CW27">
        <v>3.9447049999999999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75.07830100000001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351.36548299999998</v>
      </c>
      <c r="L28">
        <v>479.65245499999997</v>
      </c>
      <c r="M28">
        <v>71.684903000000006</v>
      </c>
      <c r="N28">
        <v>118.083735</v>
      </c>
      <c r="O28">
        <v>123.89012099999999</v>
      </c>
      <c r="P28">
        <v>127.998795</v>
      </c>
      <c r="Q28">
        <v>0</v>
      </c>
      <c r="R28">
        <v>42.752488999999997</v>
      </c>
      <c r="S28">
        <v>15.426888</v>
      </c>
      <c r="T28">
        <v>0</v>
      </c>
      <c r="U28">
        <v>298.39218799999998</v>
      </c>
      <c r="V28">
        <v>19.994084999999998</v>
      </c>
      <c r="W28">
        <v>43.614690000000003</v>
      </c>
      <c r="X28">
        <v>142.27882</v>
      </c>
      <c r="Y28">
        <v>0</v>
      </c>
      <c r="Z28">
        <v>12.64228</v>
      </c>
      <c r="AA28">
        <v>27.049402000000001</v>
      </c>
      <c r="AB28">
        <v>14.804518</v>
      </c>
      <c r="AC28">
        <v>10.759192000000001</v>
      </c>
      <c r="AD28">
        <v>20.169989000000001</v>
      </c>
      <c r="AE28">
        <v>36.478524</v>
      </c>
      <c r="AF28">
        <v>8.8128650000000004</v>
      </c>
      <c r="AG28">
        <v>46.660082000000003</v>
      </c>
      <c r="AH28">
        <v>76.878686999999999</v>
      </c>
      <c r="AI28">
        <v>0</v>
      </c>
      <c r="AJ28">
        <v>0</v>
      </c>
      <c r="AK28">
        <v>62.950812999999997</v>
      </c>
      <c r="AL28">
        <v>47.071458</v>
      </c>
      <c r="AM28">
        <v>17.465872000000001</v>
      </c>
      <c r="AN28">
        <v>1.016289</v>
      </c>
      <c r="AO28">
        <v>0</v>
      </c>
      <c r="AP28">
        <v>0</v>
      </c>
      <c r="AQ28">
        <v>0</v>
      </c>
      <c r="AR28">
        <v>48.448763999999997</v>
      </c>
      <c r="AS28">
        <v>30.441153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75.07830100000001</v>
      </c>
      <c r="BA28">
        <f t="shared" si="1"/>
        <v>2386.330355000001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0.56000000000000005</v>
      </c>
      <c r="BJ28">
        <v>1.59</v>
      </c>
      <c r="BK28">
        <v>1.67</v>
      </c>
      <c r="BL28">
        <v>0</v>
      </c>
      <c r="BM28">
        <v>0.19</v>
      </c>
      <c r="BN28">
        <v>0</v>
      </c>
      <c r="BO28">
        <v>3.65</v>
      </c>
      <c r="BP28">
        <v>0.23</v>
      </c>
      <c r="BQ28">
        <v>1.94</v>
      </c>
      <c r="BR28">
        <v>2.1</v>
      </c>
      <c r="BS28">
        <v>0</v>
      </c>
      <c r="BT28">
        <v>2.6224479999999999</v>
      </c>
      <c r="BU28">
        <v>1.2853289999999999</v>
      </c>
      <c r="BV28">
        <v>2.2325170000000001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5.0899029999999996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2.0016850000000002</v>
      </c>
      <c r="CP28">
        <v>4.0787789999999999</v>
      </c>
      <c r="CQ28">
        <v>3.393268</v>
      </c>
      <c r="CR28">
        <v>1.0996950000000001</v>
      </c>
      <c r="CS28">
        <v>1.3133490000000001</v>
      </c>
      <c r="CT28">
        <v>6.1128859999999996</v>
      </c>
      <c r="CU28">
        <v>0</v>
      </c>
      <c r="CV28">
        <v>2.364833</v>
      </c>
      <c r="CW28">
        <v>3.9447049999999999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75.07830100000001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339.44612999999998</v>
      </c>
      <c r="L29">
        <v>376.65440699999999</v>
      </c>
      <c r="M29">
        <v>79.989361000000002</v>
      </c>
      <c r="N29">
        <v>118.083735</v>
      </c>
      <c r="O29">
        <v>123.89012099999999</v>
      </c>
      <c r="P29">
        <v>127.998795</v>
      </c>
      <c r="Q29">
        <v>0</v>
      </c>
      <c r="R29">
        <v>42.752488999999997</v>
      </c>
      <c r="S29">
        <v>15.426888</v>
      </c>
      <c r="T29">
        <v>0</v>
      </c>
      <c r="U29">
        <v>298.39218799999998</v>
      </c>
      <c r="V29">
        <v>19.994084999999998</v>
      </c>
      <c r="W29">
        <v>43.614690000000003</v>
      </c>
      <c r="X29">
        <v>142.27882</v>
      </c>
      <c r="Y29">
        <v>0</v>
      </c>
      <c r="Z29">
        <v>12.64228</v>
      </c>
      <c r="AA29">
        <v>27.049402000000001</v>
      </c>
      <c r="AB29">
        <v>14.804518</v>
      </c>
      <c r="AC29">
        <v>10.759192000000001</v>
      </c>
      <c r="AD29">
        <v>30.254982999999999</v>
      </c>
      <c r="AE29">
        <v>36.478524</v>
      </c>
      <c r="AF29">
        <v>8.8128650000000004</v>
      </c>
      <c r="AG29">
        <v>46.660082000000003</v>
      </c>
      <c r="AH29">
        <v>76.878686999999999</v>
      </c>
      <c r="AI29">
        <v>0</v>
      </c>
      <c r="AJ29">
        <v>0</v>
      </c>
      <c r="AK29">
        <v>62.950812999999997</v>
      </c>
      <c r="AL29">
        <v>47.071458</v>
      </c>
      <c r="AM29">
        <v>17.465872000000001</v>
      </c>
      <c r="AN29">
        <v>1.016289</v>
      </c>
      <c r="AO29">
        <v>0</v>
      </c>
      <c r="AP29">
        <v>0</v>
      </c>
      <c r="AQ29">
        <v>0</v>
      </c>
      <c r="AR29">
        <v>51.110784000000002</v>
      </c>
      <c r="AS29">
        <v>14.849342999999999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75.07830100000001</v>
      </c>
      <c r="BA29">
        <f t="shared" si="1"/>
        <v>2276.8726160000006</v>
      </c>
      <c r="BD29">
        <v>7.67</v>
      </c>
      <c r="BE29">
        <v>1.87</v>
      </c>
      <c r="BF29">
        <v>0</v>
      </c>
      <c r="BG29">
        <v>1.78</v>
      </c>
      <c r="BH29">
        <v>0</v>
      </c>
      <c r="BI29">
        <v>0.56000000000000005</v>
      </c>
      <c r="BJ29">
        <v>1.59</v>
      </c>
      <c r="BK29">
        <v>1.67</v>
      </c>
      <c r="BL29">
        <v>0</v>
      </c>
      <c r="BM29">
        <v>0.19</v>
      </c>
      <c r="BN29">
        <v>0</v>
      </c>
      <c r="BO29">
        <v>3.65</v>
      </c>
      <c r="BP29">
        <v>0.23</v>
      </c>
      <c r="BQ29">
        <v>1.94</v>
      </c>
      <c r="BR29">
        <v>2.1</v>
      </c>
      <c r="BS29">
        <v>0</v>
      </c>
      <c r="BT29">
        <v>2.6224479999999999</v>
      </c>
      <c r="BU29">
        <v>1.2853289999999999</v>
      </c>
      <c r="BV29">
        <v>2.2325170000000001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5.0899029999999996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2.0016850000000002</v>
      </c>
      <c r="CP29">
        <v>4.0787789999999999</v>
      </c>
      <c r="CQ29">
        <v>3.393268</v>
      </c>
      <c r="CR29">
        <v>1.0996950000000001</v>
      </c>
      <c r="CS29">
        <v>1.3133490000000001</v>
      </c>
      <c r="CT29">
        <v>6.1128859999999996</v>
      </c>
      <c r="CU29">
        <v>0</v>
      </c>
      <c r="CV29">
        <v>2.364833</v>
      </c>
      <c r="CW29">
        <v>3.9447049999999999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75.07830100000001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339.44612999999998</v>
      </c>
      <c r="L30">
        <v>360.918408</v>
      </c>
      <c r="M30">
        <v>79.989361000000002</v>
      </c>
      <c r="N30">
        <v>118.083735</v>
      </c>
      <c r="O30">
        <v>123.89012099999999</v>
      </c>
      <c r="P30">
        <v>127.998795</v>
      </c>
      <c r="Q30">
        <v>0</v>
      </c>
      <c r="R30">
        <v>42.752488999999997</v>
      </c>
      <c r="S30">
        <v>15.426888</v>
      </c>
      <c r="T30">
        <v>0</v>
      </c>
      <c r="U30">
        <v>298.39218799999998</v>
      </c>
      <c r="V30">
        <v>19.994084999999998</v>
      </c>
      <c r="W30">
        <v>43.614690000000003</v>
      </c>
      <c r="X30">
        <v>142.27882</v>
      </c>
      <c r="Y30">
        <v>0</v>
      </c>
      <c r="Z30">
        <v>12.64228</v>
      </c>
      <c r="AA30">
        <v>27.049402000000001</v>
      </c>
      <c r="AB30">
        <v>14.804518</v>
      </c>
      <c r="AC30">
        <v>10.759192000000001</v>
      </c>
      <c r="AD30">
        <v>30.254982999999999</v>
      </c>
      <c r="AE30">
        <v>36.478524</v>
      </c>
      <c r="AF30">
        <v>8.8128650000000004</v>
      </c>
      <c r="AG30">
        <v>46.660082000000003</v>
      </c>
      <c r="AH30">
        <v>76.878686999999999</v>
      </c>
      <c r="AI30">
        <v>0</v>
      </c>
      <c r="AJ30">
        <v>0</v>
      </c>
      <c r="AK30">
        <v>62.950812999999997</v>
      </c>
      <c r="AL30">
        <v>47.071458</v>
      </c>
      <c r="AM30">
        <v>17.465872000000001</v>
      </c>
      <c r="AN30">
        <v>1.016289</v>
      </c>
      <c r="AO30">
        <v>0</v>
      </c>
      <c r="AP30">
        <v>0</v>
      </c>
      <c r="AQ30">
        <v>0</v>
      </c>
      <c r="AR30">
        <v>51.110784000000002</v>
      </c>
      <c r="AS30">
        <v>5.939737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75.07830100000001</v>
      </c>
      <c r="BA30">
        <f t="shared" si="1"/>
        <v>2252.2270110000009</v>
      </c>
      <c r="BD30">
        <v>7.67</v>
      </c>
      <c r="BE30">
        <v>1.87</v>
      </c>
      <c r="BF30">
        <v>0</v>
      </c>
      <c r="BG30">
        <v>1.78</v>
      </c>
      <c r="BH30">
        <v>0</v>
      </c>
      <c r="BI30">
        <v>0.56000000000000005</v>
      </c>
      <c r="BJ30">
        <v>1.59</v>
      </c>
      <c r="BK30">
        <v>1.67</v>
      </c>
      <c r="BL30">
        <v>0</v>
      </c>
      <c r="BM30">
        <v>0.19</v>
      </c>
      <c r="BN30">
        <v>0</v>
      </c>
      <c r="BO30">
        <v>3.65</v>
      </c>
      <c r="BP30">
        <v>0.23</v>
      </c>
      <c r="BQ30">
        <v>1.94</v>
      </c>
      <c r="BR30">
        <v>2.1</v>
      </c>
      <c r="BS30">
        <v>0</v>
      </c>
      <c r="BT30">
        <v>2.6224479999999999</v>
      </c>
      <c r="BU30">
        <v>1.2853289999999999</v>
      </c>
      <c r="BV30">
        <v>2.2325170000000001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5.0899029999999996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2.0016850000000002</v>
      </c>
      <c r="CP30">
        <v>4.0787789999999999</v>
      </c>
      <c r="CQ30">
        <v>3.393268</v>
      </c>
      <c r="CR30">
        <v>1.0996950000000001</v>
      </c>
      <c r="CS30">
        <v>1.3133490000000001</v>
      </c>
      <c r="CT30">
        <v>6.1128859999999996</v>
      </c>
      <c r="CU30">
        <v>0</v>
      </c>
      <c r="CV30">
        <v>2.364833</v>
      </c>
      <c r="CW30">
        <v>3.9447049999999999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75.07830100000001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340.71261500000003</v>
      </c>
      <c r="L31">
        <v>360.918408</v>
      </c>
      <c r="M31">
        <v>79.989361000000002</v>
      </c>
      <c r="N31">
        <v>118.083735</v>
      </c>
      <c r="O31">
        <v>123.89012099999999</v>
      </c>
      <c r="P31">
        <v>127.998795</v>
      </c>
      <c r="Q31">
        <v>0</v>
      </c>
      <c r="R31">
        <v>28.317430999999999</v>
      </c>
      <c r="S31">
        <v>15.426888</v>
      </c>
      <c r="T31">
        <v>0</v>
      </c>
      <c r="U31">
        <v>298.39218799999998</v>
      </c>
      <c r="V31">
        <v>14.106197999999999</v>
      </c>
      <c r="W31">
        <v>29.919851000000001</v>
      </c>
      <c r="X31">
        <v>142.27882</v>
      </c>
      <c r="Y31">
        <v>0</v>
      </c>
      <c r="Z31">
        <v>12.64228</v>
      </c>
      <c r="AA31">
        <v>27.049402000000001</v>
      </c>
      <c r="AB31">
        <v>14.804518</v>
      </c>
      <c r="AC31">
        <v>10.759192000000001</v>
      </c>
      <c r="AD31">
        <v>30.254982999999999</v>
      </c>
      <c r="AE31">
        <v>36.478524</v>
      </c>
      <c r="AF31">
        <v>8.8128650000000004</v>
      </c>
      <c r="AG31">
        <v>46.660082000000003</v>
      </c>
      <c r="AH31">
        <v>76.878686999999999</v>
      </c>
      <c r="AI31">
        <v>0</v>
      </c>
      <c r="AJ31">
        <v>0</v>
      </c>
      <c r="AK31">
        <v>62.950812999999997</v>
      </c>
      <c r="AL31">
        <v>47.071458</v>
      </c>
      <c r="AM31">
        <v>17.465872000000001</v>
      </c>
      <c r="AN31">
        <v>1.016289</v>
      </c>
      <c r="AO31">
        <v>0</v>
      </c>
      <c r="AP31">
        <v>0</v>
      </c>
      <c r="AQ31">
        <v>0</v>
      </c>
      <c r="AR31">
        <v>48.448763999999997</v>
      </c>
      <c r="AS31">
        <v>0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90.423142000000013</v>
      </c>
      <c r="BA31">
        <f t="shared" si="1"/>
        <v>2226.218796000001</v>
      </c>
      <c r="BD31">
        <v>7.67</v>
      </c>
      <c r="BE31">
        <v>1.87</v>
      </c>
      <c r="BF31">
        <v>2.92</v>
      </c>
      <c r="BG31">
        <v>1.78</v>
      </c>
      <c r="BH31">
        <v>9</v>
      </c>
      <c r="BI31">
        <v>0.55000000000000004</v>
      </c>
      <c r="BJ31">
        <v>1.56</v>
      </c>
      <c r="BK31">
        <v>1.67</v>
      </c>
      <c r="BL31">
        <v>0</v>
      </c>
      <c r="BM31">
        <v>0.19</v>
      </c>
      <c r="BN31">
        <v>3.41</v>
      </c>
      <c r="BO31">
        <v>3.65</v>
      </c>
      <c r="BP31">
        <v>0.23</v>
      </c>
      <c r="BQ31">
        <v>1.94</v>
      </c>
      <c r="BR31">
        <v>2.1</v>
      </c>
      <c r="BS31">
        <v>0</v>
      </c>
      <c r="BT31">
        <v>2.6224479999999999</v>
      </c>
      <c r="BU31">
        <v>1.2853289999999999</v>
      </c>
      <c r="BV31">
        <v>2.2325170000000001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5.0899029999999996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2.0565259999999999</v>
      </c>
      <c r="CP31">
        <v>4.0787789999999999</v>
      </c>
      <c r="CQ31">
        <v>3.393268</v>
      </c>
      <c r="CR31">
        <v>1.0996950000000001</v>
      </c>
      <c r="CS31">
        <v>1.3133490000000001</v>
      </c>
      <c r="CT31">
        <v>6.1128859999999996</v>
      </c>
      <c r="CU31">
        <v>0</v>
      </c>
      <c r="CV31">
        <v>2.364833</v>
      </c>
      <c r="CW31">
        <v>3.9447049999999999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90.423142000000013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340.71261500000003</v>
      </c>
      <c r="L32">
        <v>360.918408</v>
      </c>
      <c r="M32">
        <v>79.989361000000002</v>
      </c>
      <c r="N32">
        <v>118.083735</v>
      </c>
      <c r="O32">
        <v>123.89012099999999</v>
      </c>
      <c r="P32">
        <v>127.998795</v>
      </c>
      <c r="Q32">
        <v>0</v>
      </c>
      <c r="R32">
        <v>28.317430999999999</v>
      </c>
      <c r="S32">
        <v>15.426888</v>
      </c>
      <c r="T32">
        <v>0</v>
      </c>
      <c r="U32">
        <v>298.39218799999998</v>
      </c>
      <c r="V32">
        <v>14.106197999999999</v>
      </c>
      <c r="W32">
        <v>29.919851000000001</v>
      </c>
      <c r="X32">
        <v>142.27882</v>
      </c>
      <c r="Y32">
        <v>0</v>
      </c>
      <c r="Z32">
        <v>12.64228</v>
      </c>
      <c r="AA32">
        <v>27.049402000000001</v>
      </c>
      <c r="AB32">
        <v>14.804518</v>
      </c>
      <c r="AC32">
        <v>10.759192000000001</v>
      </c>
      <c r="AD32">
        <v>20.169989000000001</v>
      </c>
      <c r="AE32">
        <v>36.478524</v>
      </c>
      <c r="AF32">
        <v>8.8128650000000004</v>
      </c>
      <c r="AG32">
        <v>46.660082000000003</v>
      </c>
      <c r="AH32">
        <v>51.252457999999997</v>
      </c>
      <c r="AI32">
        <v>0</v>
      </c>
      <c r="AJ32">
        <v>0</v>
      </c>
      <c r="AK32">
        <v>62.950812999999997</v>
      </c>
      <c r="AL32">
        <v>47.071458</v>
      </c>
      <c r="AM32">
        <v>17.465872000000001</v>
      </c>
      <c r="AN32">
        <v>1.016289</v>
      </c>
      <c r="AO32">
        <v>0</v>
      </c>
      <c r="AP32">
        <v>0</v>
      </c>
      <c r="AQ32">
        <v>0</v>
      </c>
      <c r="AR32">
        <v>48.448763999999997</v>
      </c>
      <c r="AS32">
        <v>0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89.664865000000006</v>
      </c>
      <c r="BA32">
        <f t="shared" si="1"/>
        <v>2189.7492960000004</v>
      </c>
      <c r="BD32">
        <v>7.67</v>
      </c>
      <c r="BE32">
        <v>1.87</v>
      </c>
      <c r="BF32">
        <v>2.92</v>
      </c>
      <c r="BG32">
        <v>1.78</v>
      </c>
      <c r="BH32">
        <v>9</v>
      </c>
      <c r="BI32">
        <v>0.55000000000000004</v>
      </c>
      <c r="BJ32">
        <v>1.56</v>
      </c>
      <c r="BK32">
        <v>1.67</v>
      </c>
      <c r="BL32">
        <v>0</v>
      </c>
      <c r="BM32">
        <v>0.19</v>
      </c>
      <c r="BN32">
        <v>3.44</v>
      </c>
      <c r="BO32">
        <v>3.65</v>
      </c>
      <c r="BP32">
        <v>0.23</v>
      </c>
      <c r="BQ32">
        <v>1.94</v>
      </c>
      <c r="BR32">
        <v>2.1</v>
      </c>
      <c r="BS32">
        <v>0</v>
      </c>
      <c r="BT32">
        <v>2.6224479999999999</v>
      </c>
      <c r="BU32">
        <v>1.2853289999999999</v>
      </c>
      <c r="BV32">
        <v>2.2325170000000001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5.0899029999999996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2.0565259999999999</v>
      </c>
      <c r="CP32">
        <v>4.0787789999999999</v>
      </c>
      <c r="CQ32">
        <v>3.393268</v>
      </c>
      <c r="CR32">
        <v>1.0996950000000001</v>
      </c>
      <c r="CS32">
        <v>1.3133490000000001</v>
      </c>
      <c r="CT32">
        <v>6.1128859999999996</v>
      </c>
      <c r="CU32">
        <v>0</v>
      </c>
      <c r="CV32">
        <v>1.5765560000000001</v>
      </c>
      <c r="CW32">
        <v>3.9447049999999999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89.664865000000006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340.71261500000003</v>
      </c>
      <c r="L33">
        <v>360.918408</v>
      </c>
      <c r="M33">
        <v>79.989361000000002</v>
      </c>
      <c r="N33">
        <v>118.083735</v>
      </c>
      <c r="O33">
        <v>123.89012099999999</v>
      </c>
      <c r="P33">
        <v>127.998795</v>
      </c>
      <c r="Q33">
        <v>0</v>
      </c>
      <c r="R33">
        <v>28.317430999999999</v>
      </c>
      <c r="S33">
        <v>15.426888</v>
      </c>
      <c r="T33">
        <v>0</v>
      </c>
      <c r="U33">
        <v>298.39218799999998</v>
      </c>
      <c r="V33">
        <v>14.106197999999999</v>
      </c>
      <c r="W33">
        <v>29.919851000000001</v>
      </c>
      <c r="X33">
        <v>142.27882</v>
      </c>
      <c r="Y33">
        <v>0</v>
      </c>
      <c r="Z33">
        <v>12.64228</v>
      </c>
      <c r="AA33">
        <v>27.049402000000001</v>
      </c>
      <c r="AB33">
        <v>14.804518</v>
      </c>
      <c r="AC33">
        <v>21.518384000000001</v>
      </c>
      <c r="AD33">
        <v>10.084994</v>
      </c>
      <c r="AE33">
        <v>36.478524</v>
      </c>
      <c r="AF33">
        <v>8.8128650000000004</v>
      </c>
      <c r="AG33">
        <v>46.660082000000003</v>
      </c>
      <c r="AH33">
        <v>25.626228999999999</v>
      </c>
      <c r="AI33">
        <v>0</v>
      </c>
      <c r="AJ33">
        <v>0</v>
      </c>
      <c r="AK33">
        <v>62.950812999999997</v>
      </c>
      <c r="AL33">
        <v>47.071458</v>
      </c>
      <c r="AM33">
        <v>17.465872000000001</v>
      </c>
      <c r="AN33">
        <v>1.016289</v>
      </c>
      <c r="AO33">
        <v>0</v>
      </c>
      <c r="AP33">
        <v>0</v>
      </c>
      <c r="AQ33">
        <v>0</v>
      </c>
      <c r="AR33">
        <v>48.448763999999997</v>
      </c>
      <c r="AS33">
        <v>0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88.906587000000016</v>
      </c>
      <c r="BA33">
        <f t="shared" si="1"/>
        <v>2164.038986</v>
      </c>
      <c r="BD33">
        <v>7.67</v>
      </c>
      <c r="BE33">
        <v>1.87</v>
      </c>
      <c r="BF33">
        <v>2.92</v>
      </c>
      <c r="BG33">
        <v>1.78</v>
      </c>
      <c r="BH33">
        <v>9</v>
      </c>
      <c r="BI33">
        <v>0.55000000000000004</v>
      </c>
      <c r="BJ33">
        <v>1.59</v>
      </c>
      <c r="BK33">
        <v>1.67</v>
      </c>
      <c r="BL33">
        <v>0</v>
      </c>
      <c r="BM33">
        <v>0.19</v>
      </c>
      <c r="BN33">
        <v>3.44</v>
      </c>
      <c r="BO33">
        <v>3.65</v>
      </c>
      <c r="BP33">
        <v>0.23</v>
      </c>
      <c r="BQ33">
        <v>1.94</v>
      </c>
      <c r="BR33">
        <v>2.1</v>
      </c>
      <c r="BS33">
        <v>0</v>
      </c>
      <c r="BT33">
        <v>2.6224479999999999</v>
      </c>
      <c r="BU33">
        <v>1.2853289999999999</v>
      </c>
      <c r="BV33">
        <v>2.2325170000000001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5.0899029999999996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2.0565259999999999</v>
      </c>
      <c r="CP33">
        <v>4.0787789999999999</v>
      </c>
      <c r="CQ33">
        <v>3.393268</v>
      </c>
      <c r="CR33">
        <v>1.0996950000000001</v>
      </c>
      <c r="CS33">
        <v>1.3133490000000001</v>
      </c>
      <c r="CT33">
        <v>6.1128859999999996</v>
      </c>
      <c r="CU33">
        <v>0</v>
      </c>
      <c r="CV33">
        <v>0.78827800000000003</v>
      </c>
      <c r="CW33">
        <v>3.9447049999999999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88.906587000000016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340.71261500000003</v>
      </c>
      <c r="L34">
        <v>380.44027399999999</v>
      </c>
      <c r="M34">
        <v>79.989361000000002</v>
      </c>
      <c r="N34">
        <v>118.083735</v>
      </c>
      <c r="O34">
        <v>123.89012099999999</v>
      </c>
      <c r="P34">
        <v>127.998795</v>
      </c>
      <c r="Q34">
        <v>0</v>
      </c>
      <c r="R34">
        <v>28.317430999999999</v>
      </c>
      <c r="S34">
        <v>15.426888</v>
      </c>
      <c r="T34">
        <v>0</v>
      </c>
      <c r="U34">
        <v>298.39218799999998</v>
      </c>
      <c r="V34">
        <v>14.106197999999999</v>
      </c>
      <c r="W34">
        <v>29.919851000000001</v>
      </c>
      <c r="X34">
        <v>142.27882</v>
      </c>
      <c r="Y34">
        <v>0</v>
      </c>
      <c r="Z34">
        <v>12.64228</v>
      </c>
      <c r="AA34">
        <v>27.049402000000001</v>
      </c>
      <c r="AB34">
        <v>14.804518</v>
      </c>
      <c r="AC34">
        <v>21.518384000000001</v>
      </c>
      <c r="AD34">
        <v>0</v>
      </c>
      <c r="AE34">
        <v>36.478524</v>
      </c>
      <c r="AF34">
        <v>8.8128650000000004</v>
      </c>
      <c r="AG34">
        <v>46.660082000000003</v>
      </c>
      <c r="AH34">
        <v>0</v>
      </c>
      <c r="AI34">
        <v>0</v>
      </c>
      <c r="AJ34">
        <v>0</v>
      </c>
      <c r="AK34">
        <v>62.950812999999997</v>
      </c>
      <c r="AL34">
        <v>47.071458</v>
      </c>
      <c r="AM34">
        <v>17.465872000000001</v>
      </c>
      <c r="AN34">
        <v>1.016289</v>
      </c>
      <c r="AO34">
        <v>0</v>
      </c>
      <c r="AP34">
        <v>0</v>
      </c>
      <c r="AQ34">
        <v>0</v>
      </c>
      <c r="AR34">
        <v>48.448763999999997</v>
      </c>
      <c r="AS34">
        <v>0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88.118309000000011</v>
      </c>
      <c r="BA34">
        <f t="shared" si="1"/>
        <v>2147.0613509999998</v>
      </c>
      <c r="BD34">
        <v>7.67</v>
      </c>
      <c r="BE34">
        <v>1.87</v>
      </c>
      <c r="BF34">
        <v>2.92</v>
      </c>
      <c r="BG34">
        <v>1.78</v>
      </c>
      <c r="BH34">
        <v>9</v>
      </c>
      <c r="BI34">
        <v>0.55000000000000004</v>
      </c>
      <c r="BJ34">
        <v>1.59</v>
      </c>
      <c r="BK34">
        <v>1.67</v>
      </c>
      <c r="BL34">
        <v>0</v>
      </c>
      <c r="BM34">
        <v>0.19</v>
      </c>
      <c r="BN34">
        <v>3.44</v>
      </c>
      <c r="BO34">
        <v>3.65</v>
      </c>
      <c r="BP34">
        <v>0.23</v>
      </c>
      <c r="BQ34">
        <v>1.94</v>
      </c>
      <c r="BR34">
        <v>2.1</v>
      </c>
      <c r="BS34">
        <v>0</v>
      </c>
      <c r="BT34">
        <v>2.6224479999999999</v>
      </c>
      <c r="BU34">
        <v>1.2853289999999999</v>
      </c>
      <c r="BV34">
        <v>2.2325170000000001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5.0899029999999996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2.0565259999999999</v>
      </c>
      <c r="CP34">
        <v>4.0787789999999999</v>
      </c>
      <c r="CQ34">
        <v>3.393268</v>
      </c>
      <c r="CR34">
        <v>1.0996950000000001</v>
      </c>
      <c r="CS34">
        <v>1.3133490000000001</v>
      </c>
      <c r="CT34">
        <v>6.1128859999999996</v>
      </c>
      <c r="CU34">
        <v>0</v>
      </c>
      <c r="CV34">
        <v>0</v>
      </c>
      <c r="CW34">
        <v>3.9447049999999999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88.118309000000011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340.71261500000003</v>
      </c>
      <c r="L35">
        <v>336.12111299999998</v>
      </c>
      <c r="M35">
        <v>79.989361000000002</v>
      </c>
      <c r="N35">
        <v>118.083735</v>
      </c>
      <c r="O35">
        <v>123.89012099999999</v>
      </c>
      <c r="P35">
        <v>127.998795</v>
      </c>
      <c r="Q35">
        <v>0</v>
      </c>
      <c r="R35">
        <v>22.589651</v>
      </c>
      <c r="S35">
        <v>11.853319000000001</v>
      </c>
      <c r="T35">
        <v>0</v>
      </c>
      <c r="U35">
        <v>298.39218799999998</v>
      </c>
      <c r="V35">
        <v>14.106197999999999</v>
      </c>
      <c r="W35">
        <v>29.919851000000001</v>
      </c>
      <c r="X35">
        <v>111.27780199999999</v>
      </c>
      <c r="Y35">
        <v>0</v>
      </c>
      <c r="Z35">
        <v>12.64228</v>
      </c>
      <c r="AA35">
        <v>27.049402000000001</v>
      </c>
      <c r="AB35">
        <v>14.804518</v>
      </c>
      <c r="AC35">
        <v>21.518384000000001</v>
      </c>
      <c r="AD35">
        <v>0</v>
      </c>
      <c r="AE35">
        <v>36.478524</v>
      </c>
      <c r="AF35">
        <v>8.8128650000000004</v>
      </c>
      <c r="AG35">
        <v>46.660082000000003</v>
      </c>
      <c r="AH35">
        <v>0</v>
      </c>
      <c r="AI35">
        <v>3.538243</v>
      </c>
      <c r="AJ35">
        <v>0</v>
      </c>
      <c r="AK35">
        <v>62.950812999999997</v>
      </c>
      <c r="AL35">
        <v>47.071458</v>
      </c>
      <c r="AM35">
        <v>17.465872000000001</v>
      </c>
      <c r="AN35">
        <v>1.016289</v>
      </c>
      <c r="AO35">
        <v>0</v>
      </c>
      <c r="AP35">
        <v>0</v>
      </c>
      <c r="AQ35">
        <v>0</v>
      </c>
      <c r="AR35">
        <v>48.448763999999997</v>
      </c>
      <c r="AS35">
        <v>0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87.918309000000022</v>
      </c>
      <c r="BA35">
        <f t="shared" si="1"/>
        <v>2065.7780660000003</v>
      </c>
      <c r="BD35">
        <v>7.67</v>
      </c>
      <c r="BE35">
        <v>1.87</v>
      </c>
      <c r="BF35">
        <v>2.92</v>
      </c>
      <c r="BG35">
        <v>1.78</v>
      </c>
      <c r="BH35">
        <v>9</v>
      </c>
      <c r="BI35">
        <v>0.55000000000000004</v>
      </c>
      <c r="BJ35">
        <v>1.59</v>
      </c>
      <c r="BK35">
        <v>1.47</v>
      </c>
      <c r="BL35">
        <v>0</v>
      </c>
      <c r="BM35">
        <v>0.19</v>
      </c>
      <c r="BN35">
        <v>3.44</v>
      </c>
      <c r="BO35">
        <v>3.65</v>
      </c>
      <c r="BP35">
        <v>0.23</v>
      </c>
      <c r="BQ35">
        <v>1.94</v>
      </c>
      <c r="BR35">
        <v>2.1</v>
      </c>
      <c r="BS35">
        <v>0</v>
      </c>
      <c r="BT35">
        <v>2.6224479999999999</v>
      </c>
      <c r="BU35">
        <v>1.2853289999999999</v>
      </c>
      <c r="BV35">
        <v>2.2325170000000001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5.0899029999999996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2.0565259999999999</v>
      </c>
      <c r="CP35">
        <v>4.0787789999999999</v>
      </c>
      <c r="CQ35">
        <v>3.393268</v>
      </c>
      <c r="CR35">
        <v>1.0996950000000001</v>
      </c>
      <c r="CS35">
        <v>1.3133490000000001</v>
      </c>
      <c r="CT35">
        <v>6.1128859999999996</v>
      </c>
      <c r="CU35">
        <v>0</v>
      </c>
      <c r="CV35">
        <v>0</v>
      </c>
      <c r="CW35">
        <v>3.9447049999999999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87.918309000000022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340.71261500000003</v>
      </c>
      <c r="L36">
        <v>336.12111299999998</v>
      </c>
      <c r="M36">
        <v>79.989361000000002</v>
      </c>
      <c r="N36">
        <v>118.083735</v>
      </c>
      <c r="O36">
        <v>123.89012099999999</v>
      </c>
      <c r="P36">
        <v>127.998795</v>
      </c>
      <c r="Q36">
        <v>0</v>
      </c>
      <c r="R36">
        <v>22.589651</v>
      </c>
      <c r="S36">
        <v>11.853319000000001</v>
      </c>
      <c r="T36">
        <v>0</v>
      </c>
      <c r="U36">
        <v>298.39218799999998</v>
      </c>
      <c r="V36">
        <v>14.106197999999999</v>
      </c>
      <c r="W36">
        <v>29.919851000000001</v>
      </c>
      <c r="X36">
        <v>108.727313</v>
      </c>
      <c r="Y36">
        <v>0</v>
      </c>
      <c r="Z36">
        <v>12.64228</v>
      </c>
      <c r="AA36">
        <v>15.086709000000001</v>
      </c>
      <c r="AB36">
        <v>14.804518</v>
      </c>
      <c r="AC36">
        <v>21.518384000000001</v>
      </c>
      <c r="AD36">
        <v>0</v>
      </c>
      <c r="AE36">
        <v>36.478524</v>
      </c>
      <c r="AF36">
        <v>8.8128650000000004</v>
      </c>
      <c r="AG36">
        <v>46.660082000000003</v>
      </c>
      <c r="AH36">
        <v>0</v>
      </c>
      <c r="AI36">
        <v>7.0764860000000001</v>
      </c>
      <c r="AJ36">
        <v>0</v>
      </c>
      <c r="AK36">
        <v>62.950812999999997</v>
      </c>
      <c r="AL36">
        <v>34.743219000000003</v>
      </c>
      <c r="AM36">
        <v>17.465872000000001</v>
      </c>
      <c r="AN36">
        <v>1.016289</v>
      </c>
      <c r="AO36">
        <v>0</v>
      </c>
      <c r="AP36">
        <v>0</v>
      </c>
      <c r="AQ36">
        <v>0</v>
      </c>
      <c r="AR36">
        <v>48.448763999999997</v>
      </c>
      <c r="AS36">
        <v>0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87.918309000000022</v>
      </c>
      <c r="BA36">
        <f t="shared" si="1"/>
        <v>2042.4748880000002</v>
      </c>
      <c r="BD36">
        <v>7.67</v>
      </c>
      <c r="BE36">
        <v>1.87</v>
      </c>
      <c r="BF36">
        <v>2.92</v>
      </c>
      <c r="BG36">
        <v>1.78</v>
      </c>
      <c r="BH36">
        <v>9</v>
      </c>
      <c r="BI36">
        <v>0.55000000000000004</v>
      </c>
      <c r="BJ36">
        <v>1.59</v>
      </c>
      <c r="BK36">
        <v>1.47</v>
      </c>
      <c r="BL36">
        <v>0</v>
      </c>
      <c r="BM36">
        <v>0.19</v>
      </c>
      <c r="BN36">
        <v>3.44</v>
      </c>
      <c r="BO36">
        <v>3.65</v>
      </c>
      <c r="BP36">
        <v>0.23</v>
      </c>
      <c r="BQ36">
        <v>1.94</v>
      </c>
      <c r="BR36">
        <v>2.1</v>
      </c>
      <c r="BS36">
        <v>0</v>
      </c>
      <c r="BT36">
        <v>2.6224479999999999</v>
      </c>
      <c r="BU36">
        <v>1.2853289999999999</v>
      </c>
      <c r="BV36">
        <v>2.2325170000000001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5.0899029999999996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2.0565259999999999</v>
      </c>
      <c r="CP36">
        <v>4.0787789999999999</v>
      </c>
      <c r="CQ36">
        <v>3.393268</v>
      </c>
      <c r="CR36">
        <v>1.0996950000000001</v>
      </c>
      <c r="CS36">
        <v>1.3133490000000001</v>
      </c>
      <c r="CT36">
        <v>6.1128859999999996</v>
      </c>
      <c r="CU36">
        <v>0</v>
      </c>
      <c r="CV36">
        <v>0</v>
      </c>
      <c r="CW36">
        <v>3.9447049999999999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87.918309000000022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362.94154300000002</v>
      </c>
      <c r="L37">
        <v>335.841408</v>
      </c>
      <c r="M37">
        <v>79.989361000000002</v>
      </c>
      <c r="N37">
        <v>118.083735</v>
      </c>
      <c r="O37">
        <v>123.89012099999999</v>
      </c>
      <c r="P37">
        <v>127.998795</v>
      </c>
      <c r="Q37">
        <v>0</v>
      </c>
      <c r="R37">
        <v>22.425685999999999</v>
      </c>
      <c r="S37">
        <v>11.747223999999999</v>
      </c>
      <c r="T37">
        <v>0</v>
      </c>
      <c r="U37">
        <v>298.39218799999998</v>
      </c>
      <c r="V37">
        <v>14.106197999999999</v>
      </c>
      <c r="W37">
        <v>29.919851000000001</v>
      </c>
      <c r="X37">
        <v>108.727313</v>
      </c>
      <c r="Y37">
        <v>0</v>
      </c>
      <c r="Z37">
        <v>18.963419999999999</v>
      </c>
      <c r="AA37">
        <v>0</v>
      </c>
      <c r="AB37">
        <v>29.760103000000001</v>
      </c>
      <c r="AC37">
        <v>21.518384000000001</v>
      </c>
      <c r="AD37">
        <v>0</v>
      </c>
      <c r="AE37">
        <v>36.478524</v>
      </c>
      <c r="AF37">
        <v>8.8128650000000004</v>
      </c>
      <c r="AG37">
        <v>46.660082000000003</v>
      </c>
      <c r="AH37">
        <v>0</v>
      </c>
      <c r="AI37">
        <v>36.797730999999999</v>
      </c>
      <c r="AJ37">
        <v>0</v>
      </c>
      <c r="AK37">
        <v>62.950812999999997</v>
      </c>
      <c r="AL37">
        <v>34.743219000000003</v>
      </c>
      <c r="AM37">
        <v>17.465872000000001</v>
      </c>
      <c r="AN37">
        <v>1.016289</v>
      </c>
      <c r="AO37">
        <v>0</v>
      </c>
      <c r="AP37">
        <v>1.606182</v>
      </c>
      <c r="AQ37">
        <v>0</v>
      </c>
      <c r="AR37">
        <v>12.777696000000001</v>
      </c>
      <c r="AS37">
        <v>0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87.88849900000001</v>
      </c>
      <c r="BA37">
        <f t="shared" si="1"/>
        <v>2065.9706160000005</v>
      </c>
      <c r="BD37">
        <v>7.67</v>
      </c>
      <c r="BE37">
        <v>1.87</v>
      </c>
      <c r="BF37">
        <v>2.92</v>
      </c>
      <c r="BG37">
        <v>1.78</v>
      </c>
      <c r="BH37">
        <v>9</v>
      </c>
      <c r="BI37">
        <v>0.55000000000000004</v>
      </c>
      <c r="BJ37">
        <v>1.59</v>
      </c>
      <c r="BK37">
        <v>1.42</v>
      </c>
      <c r="BL37">
        <v>0</v>
      </c>
      <c r="BM37">
        <v>0.19</v>
      </c>
      <c r="BN37">
        <v>3.44</v>
      </c>
      <c r="BO37">
        <v>3.65</v>
      </c>
      <c r="BP37">
        <v>0.23</v>
      </c>
      <c r="BQ37">
        <v>1.94</v>
      </c>
      <c r="BR37">
        <v>2.1</v>
      </c>
      <c r="BS37">
        <v>0</v>
      </c>
      <c r="BT37">
        <v>2.6224479999999999</v>
      </c>
      <c r="BU37">
        <v>1.2853289999999999</v>
      </c>
      <c r="BV37">
        <v>2.252707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5.0899029999999996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2.0565259999999999</v>
      </c>
      <c r="CP37">
        <v>4.0787789999999999</v>
      </c>
      <c r="CQ37">
        <v>3.393268</v>
      </c>
      <c r="CR37">
        <v>1.0996950000000001</v>
      </c>
      <c r="CS37">
        <v>1.3133490000000001</v>
      </c>
      <c r="CT37">
        <v>6.1128859999999996</v>
      </c>
      <c r="CU37">
        <v>0</v>
      </c>
      <c r="CV37">
        <v>0</v>
      </c>
      <c r="CW37">
        <v>3.9447049999999999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87.88849900000001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362.93591600000002</v>
      </c>
      <c r="L38">
        <v>335.841408</v>
      </c>
      <c r="M38">
        <v>79.989361000000002</v>
      </c>
      <c r="N38">
        <v>118.083735</v>
      </c>
      <c r="O38">
        <v>123.89012099999999</v>
      </c>
      <c r="P38">
        <v>127.998795</v>
      </c>
      <c r="Q38">
        <v>0</v>
      </c>
      <c r="R38">
        <v>22.425685999999999</v>
      </c>
      <c r="S38">
        <v>11.747223999999999</v>
      </c>
      <c r="T38">
        <v>0</v>
      </c>
      <c r="U38">
        <v>298.39218799999998</v>
      </c>
      <c r="V38">
        <v>14.106197999999999</v>
      </c>
      <c r="W38">
        <v>29.919851000000001</v>
      </c>
      <c r="X38">
        <v>108.727313</v>
      </c>
      <c r="Y38">
        <v>0</v>
      </c>
      <c r="Z38">
        <v>18.963419999999999</v>
      </c>
      <c r="AA38">
        <v>0</v>
      </c>
      <c r="AB38">
        <v>29.760103000000001</v>
      </c>
      <c r="AC38">
        <v>21.518384000000001</v>
      </c>
      <c r="AD38">
        <v>0</v>
      </c>
      <c r="AE38">
        <v>36.478524</v>
      </c>
      <c r="AF38">
        <v>8.8128650000000004</v>
      </c>
      <c r="AG38">
        <v>46.660082000000003</v>
      </c>
      <c r="AH38">
        <v>0</v>
      </c>
      <c r="AI38">
        <v>36.797730999999999</v>
      </c>
      <c r="AJ38">
        <v>0</v>
      </c>
      <c r="AK38">
        <v>62.950812999999997</v>
      </c>
      <c r="AL38">
        <v>34.743219000000003</v>
      </c>
      <c r="AM38">
        <v>17.465872000000001</v>
      </c>
      <c r="AN38">
        <v>1.016289</v>
      </c>
      <c r="AO38">
        <v>0</v>
      </c>
      <c r="AP38">
        <v>6.1776220000000004</v>
      </c>
      <c r="AQ38">
        <v>0</v>
      </c>
      <c r="AR38">
        <v>4.2592319999999999</v>
      </c>
      <c r="AS38">
        <v>0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87.888981000000015</v>
      </c>
      <c r="BA38">
        <f t="shared" si="1"/>
        <v>2062.0184470000004</v>
      </c>
      <c r="BD38">
        <v>7.67</v>
      </c>
      <c r="BE38">
        <v>1.87</v>
      </c>
      <c r="BF38">
        <v>2.92</v>
      </c>
      <c r="BG38">
        <v>1.78</v>
      </c>
      <c r="BH38">
        <v>9</v>
      </c>
      <c r="BI38">
        <v>0.55000000000000004</v>
      </c>
      <c r="BJ38">
        <v>1.59</v>
      </c>
      <c r="BK38">
        <v>1.42</v>
      </c>
      <c r="BL38">
        <v>0</v>
      </c>
      <c r="BM38">
        <v>0.19</v>
      </c>
      <c r="BN38">
        <v>3.44</v>
      </c>
      <c r="BO38">
        <v>3.65</v>
      </c>
      <c r="BP38">
        <v>0.23</v>
      </c>
      <c r="BQ38">
        <v>1.94</v>
      </c>
      <c r="BR38">
        <v>2.1</v>
      </c>
      <c r="BS38">
        <v>0</v>
      </c>
      <c r="BT38">
        <v>2.6224479999999999</v>
      </c>
      <c r="BU38">
        <v>1.2853289999999999</v>
      </c>
      <c r="BV38">
        <v>2.2531889999999999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5.0899029999999996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2.0565259999999999</v>
      </c>
      <c r="CP38">
        <v>4.0787789999999999</v>
      </c>
      <c r="CQ38">
        <v>3.393268</v>
      </c>
      <c r="CR38">
        <v>1.0996950000000001</v>
      </c>
      <c r="CS38">
        <v>1.3133490000000001</v>
      </c>
      <c r="CT38">
        <v>6.1128859999999996</v>
      </c>
      <c r="CU38">
        <v>0</v>
      </c>
      <c r="CV38">
        <v>0</v>
      </c>
      <c r="CW38">
        <v>3.9447049999999999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87.888981000000015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363.31322299999999</v>
      </c>
      <c r="L39">
        <v>339.54636199999999</v>
      </c>
      <c r="M39">
        <v>79.989361000000002</v>
      </c>
      <c r="N39">
        <v>118.083735</v>
      </c>
      <c r="O39">
        <v>123.89012099999999</v>
      </c>
      <c r="P39">
        <v>127.998795</v>
      </c>
      <c r="Q39">
        <v>0</v>
      </c>
      <c r="R39">
        <v>9.8801450000000006</v>
      </c>
      <c r="S39">
        <v>13.892975</v>
      </c>
      <c r="T39">
        <v>0</v>
      </c>
      <c r="U39">
        <v>298.39218799999998</v>
      </c>
      <c r="V39">
        <v>11.391284000000001</v>
      </c>
      <c r="W39">
        <v>25.051385</v>
      </c>
      <c r="X39">
        <v>108.727313</v>
      </c>
      <c r="Y39">
        <v>0</v>
      </c>
      <c r="Z39">
        <v>18.963419999999999</v>
      </c>
      <c r="AA39">
        <v>0</v>
      </c>
      <c r="AB39">
        <v>29.760103000000001</v>
      </c>
      <c r="AC39">
        <v>21.518384000000001</v>
      </c>
      <c r="AD39">
        <v>0</v>
      </c>
      <c r="AE39">
        <v>36.478524</v>
      </c>
      <c r="AF39">
        <v>8.8128650000000004</v>
      </c>
      <c r="AG39">
        <v>46.660082000000003</v>
      </c>
      <c r="AH39">
        <v>0</v>
      </c>
      <c r="AI39">
        <v>36.797730999999999</v>
      </c>
      <c r="AJ39">
        <v>0</v>
      </c>
      <c r="AK39">
        <v>62.950812999999997</v>
      </c>
      <c r="AL39">
        <v>34.743219000000003</v>
      </c>
      <c r="AM39">
        <v>17.465872000000001</v>
      </c>
      <c r="AN39">
        <v>1.016289</v>
      </c>
      <c r="AO39">
        <v>0</v>
      </c>
      <c r="AP39">
        <v>6.1776220000000004</v>
      </c>
      <c r="AQ39">
        <v>0</v>
      </c>
      <c r="AR39">
        <v>4.2592319999999999</v>
      </c>
      <c r="AS39">
        <v>0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87.958981000000009</v>
      </c>
      <c r="BA39">
        <f t="shared" si="1"/>
        <v>2048.1875380000006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0.55000000000000004</v>
      </c>
      <c r="BJ39">
        <v>1.59</v>
      </c>
      <c r="BK39">
        <v>1.49</v>
      </c>
      <c r="BL39">
        <v>0</v>
      </c>
      <c r="BM39">
        <v>0.19</v>
      </c>
      <c r="BN39">
        <v>3.44</v>
      </c>
      <c r="BO39">
        <v>3.65</v>
      </c>
      <c r="BP39">
        <v>0.23</v>
      </c>
      <c r="BQ39">
        <v>1.94</v>
      </c>
      <c r="BR39">
        <v>2.1</v>
      </c>
      <c r="BS39">
        <v>0</v>
      </c>
      <c r="BT39">
        <v>2.6224479999999999</v>
      </c>
      <c r="BU39">
        <v>1.2853289999999999</v>
      </c>
      <c r="BV39">
        <v>2.2531889999999999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5.0899029999999996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2.0565259999999999</v>
      </c>
      <c r="CP39">
        <v>4.0787789999999999</v>
      </c>
      <c r="CQ39">
        <v>3.393268</v>
      </c>
      <c r="CR39">
        <v>1.0996950000000001</v>
      </c>
      <c r="CS39">
        <v>1.3133490000000001</v>
      </c>
      <c r="CT39">
        <v>6.1128859999999996</v>
      </c>
      <c r="CU39">
        <v>0</v>
      </c>
      <c r="CV39">
        <v>0</v>
      </c>
      <c r="CW39">
        <v>3.9447049999999999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87.958981000000009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363.30824100000001</v>
      </c>
      <c r="L40">
        <v>339.54636199999999</v>
      </c>
      <c r="M40">
        <v>79.989361000000002</v>
      </c>
      <c r="N40">
        <v>118.083735</v>
      </c>
      <c r="O40">
        <v>123.89012099999999</v>
      </c>
      <c r="P40">
        <v>127.998795</v>
      </c>
      <c r="Q40">
        <v>0</v>
      </c>
      <c r="R40">
        <v>9.8801450000000006</v>
      </c>
      <c r="S40">
        <v>13.892975</v>
      </c>
      <c r="T40">
        <v>0</v>
      </c>
      <c r="U40">
        <v>298.39218799999998</v>
      </c>
      <c r="V40">
        <v>9.9009780000000003</v>
      </c>
      <c r="W40">
        <v>18.167973</v>
      </c>
      <c r="X40">
        <v>108.727313</v>
      </c>
      <c r="Y40">
        <v>0</v>
      </c>
      <c r="Z40">
        <v>18.963419999999999</v>
      </c>
      <c r="AA40">
        <v>0</v>
      </c>
      <c r="AB40">
        <v>29.760103000000001</v>
      </c>
      <c r="AC40">
        <v>21.518384000000001</v>
      </c>
      <c r="AD40">
        <v>0</v>
      </c>
      <c r="AE40">
        <v>36.478524</v>
      </c>
      <c r="AF40">
        <v>8.8128650000000004</v>
      </c>
      <c r="AG40">
        <v>46.660082000000003</v>
      </c>
      <c r="AH40">
        <v>0</v>
      </c>
      <c r="AI40">
        <v>36.797730999999999</v>
      </c>
      <c r="AJ40">
        <v>0</v>
      </c>
      <c r="AK40">
        <v>62.950812999999997</v>
      </c>
      <c r="AL40">
        <v>34.743219000000003</v>
      </c>
      <c r="AM40">
        <v>17.465872000000001</v>
      </c>
      <c r="AN40">
        <v>1.016289</v>
      </c>
      <c r="AO40">
        <v>0</v>
      </c>
      <c r="AP40">
        <v>6.1776220000000004</v>
      </c>
      <c r="AQ40">
        <v>0</v>
      </c>
      <c r="AR40">
        <v>12.777696000000001</v>
      </c>
      <c r="AS40">
        <v>0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87.978981000000019</v>
      </c>
      <c r="BA40">
        <f t="shared" si="1"/>
        <v>2048.3473020000001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0.55000000000000004</v>
      </c>
      <c r="BJ40">
        <v>1.59</v>
      </c>
      <c r="BK40">
        <v>1.51</v>
      </c>
      <c r="BL40">
        <v>0</v>
      </c>
      <c r="BM40">
        <v>0.19</v>
      </c>
      <c r="BN40">
        <v>3.44</v>
      </c>
      <c r="BO40">
        <v>3.65</v>
      </c>
      <c r="BP40">
        <v>0.23</v>
      </c>
      <c r="BQ40">
        <v>1.94</v>
      </c>
      <c r="BR40">
        <v>2.1</v>
      </c>
      <c r="BS40">
        <v>0</v>
      </c>
      <c r="BT40">
        <v>2.6224479999999999</v>
      </c>
      <c r="BU40">
        <v>1.2853289999999999</v>
      </c>
      <c r="BV40">
        <v>2.2531889999999999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5.0899029999999996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2.0565259999999999</v>
      </c>
      <c r="CP40">
        <v>4.0787789999999999</v>
      </c>
      <c r="CQ40">
        <v>3.393268</v>
      </c>
      <c r="CR40">
        <v>1.0996950000000001</v>
      </c>
      <c r="CS40">
        <v>1.3133490000000001</v>
      </c>
      <c r="CT40">
        <v>6.1128859999999996</v>
      </c>
      <c r="CU40">
        <v>0</v>
      </c>
      <c r="CV40">
        <v>0</v>
      </c>
      <c r="CW40">
        <v>3.9447049999999999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87.978981000000019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363.30345499999999</v>
      </c>
      <c r="L41">
        <v>339.38776899999999</v>
      </c>
      <c r="M41">
        <v>79.989361000000002</v>
      </c>
      <c r="N41">
        <v>118.083735</v>
      </c>
      <c r="O41">
        <v>123.89012099999999</v>
      </c>
      <c r="P41">
        <v>127.998795</v>
      </c>
      <c r="Q41">
        <v>0</v>
      </c>
      <c r="R41">
        <v>9.8801450000000006</v>
      </c>
      <c r="S41">
        <v>13.892975</v>
      </c>
      <c r="T41">
        <v>0</v>
      </c>
      <c r="U41">
        <v>298.39218799999998</v>
      </c>
      <c r="V41">
        <v>9.9009780000000003</v>
      </c>
      <c r="W41">
        <v>18.118711000000001</v>
      </c>
      <c r="X41">
        <v>79.542411000000001</v>
      </c>
      <c r="Y41">
        <v>0</v>
      </c>
      <c r="Z41">
        <v>18.963419999999999</v>
      </c>
      <c r="AA41">
        <v>0</v>
      </c>
      <c r="AB41">
        <v>29.760103000000001</v>
      </c>
      <c r="AC41">
        <v>21.518384000000001</v>
      </c>
      <c r="AD41">
        <v>0</v>
      </c>
      <c r="AE41">
        <v>36.478524</v>
      </c>
      <c r="AF41">
        <v>8.8128650000000004</v>
      </c>
      <c r="AG41">
        <v>46.660082000000003</v>
      </c>
      <c r="AH41">
        <v>0</v>
      </c>
      <c r="AI41">
        <v>36.797730999999999</v>
      </c>
      <c r="AJ41">
        <v>0</v>
      </c>
      <c r="AK41">
        <v>62.950812999999997</v>
      </c>
      <c r="AL41">
        <v>47.071458</v>
      </c>
      <c r="AM41">
        <v>17.465872000000001</v>
      </c>
      <c r="AN41">
        <v>1.016289</v>
      </c>
      <c r="AO41">
        <v>0</v>
      </c>
      <c r="AP41">
        <v>6.1776220000000004</v>
      </c>
      <c r="AQ41">
        <v>0</v>
      </c>
      <c r="AR41">
        <v>48.448763999999997</v>
      </c>
      <c r="AS41">
        <v>0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87.906136000000018</v>
      </c>
      <c r="BA41">
        <f t="shared" si="1"/>
        <v>2066.876221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0.55000000000000004</v>
      </c>
      <c r="BJ41">
        <v>1.59</v>
      </c>
      <c r="BK41">
        <v>1.51</v>
      </c>
      <c r="BL41">
        <v>0</v>
      </c>
      <c r="BM41">
        <v>0.19</v>
      </c>
      <c r="BN41">
        <v>3.44</v>
      </c>
      <c r="BO41">
        <v>3.65</v>
      </c>
      <c r="BP41">
        <v>0.23</v>
      </c>
      <c r="BQ41">
        <v>1.94</v>
      </c>
      <c r="BR41">
        <v>2.1</v>
      </c>
      <c r="BS41">
        <v>0</v>
      </c>
      <c r="BT41">
        <v>2.5496029999999998</v>
      </c>
      <c r="BU41">
        <v>1.2853289999999999</v>
      </c>
      <c r="BV41">
        <v>2.2531889999999999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5.0899029999999996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2.0565259999999999</v>
      </c>
      <c r="CP41">
        <v>4.0787789999999999</v>
      </c>
      <c r="CQ41">
        <v>3.393268</v>
      </c>
      <c r="CR41">
        <v>1.0996950000000001</v>
      </c>
      <c r="CS41">
        <v>1.3133490000000001</v>
      </c>
      <c r="CT41">
        <v>6.1128859999999996</v>
      </c>
      <c r="CU41">
        <v>0</v>
      </c>
      <c r="CV41">
        <v>0</v>
      </c>
      <c r="CW41">
        <v>3.9447049999999999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87.906136000000018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363.29845899999998</v>
      </c>
      <c r="L42">
        <v>339.38776899999999</v>
      </c>
      <c r="M42">
        <v>79.989361000000002</v>
      </c>
      <c r="N42">
        <v>118.083735</v>
      </c>
      <c r="O42">
        <v>123.89012099999999</v>
      </c>
      <c r="P42">
        <v>127.998795</v>
      </c>
      <c r="Q42">
        <v>0</v>
      </c>
      <c r="R42">
        <v>9.8801450000000006</v>
      </c>
      <c r="S42">
        <v>13.892975</v>
      </c>
      <c r="T42">
        <v>0</v>
      </c>
      <c r="U42">
        <v>298.39218799999998</v>
      </c>
      <c r="V42">
        <v>9.9009780000000003</v>
      </c>
      <c r="W42">
        <v>18.118711000000001</v>
      </c>
      <c r="X42">
        <v>128.017313</v>
      </c>
      <c r="Y42">
        <v>0</v>
      </c>
      <c r="Z42">
        <v>18.963419999999999</v>
      </c>
      <c r="AA42">
        <v>0</v>
      </c>
      <c r="AB42">
        <v>29.760103000000001</v>
      </c>
      <c r="AC42">
        <v>21.518384000000001</v>
      </c>
      <c r="AD42">
        <v>0</v>
      </c>
      <c r="AE42">
        <v>36.478524</v>
      </c>
      <c r="AF42">
        <v>8.8128650000000004</v>
      </c>
      <c r="AG42">
        <v>46.660082000000003</v>
      </c>
      <c r="AH42">
        <v>0</v>
      </c>
      <c r="AI42">
        <v>18.398866000000002</v>
      </c>
      <c r="AJ42">
        <v>0</v>
      </c>
      <c r="AK42">
        <v>62.950812999999997</v>
      </c>
      <c r="AL42">
        <v>68.365689000000003</v>
      </c>
      <c r="AM42">
        <v>17.465872000000001</v>
      </c>
      <c r="AN42">
        <v>1.016289</v>
      </c>
      <c r="AO42">
        <v>0</v>
      </c>
      <c r="AP42">
        <v>6.1776220000000004</v>
      </c>
      <c r="AQ42">
        <v>0</v>
      </c>
      <c r="AR42">
        <v>48.448763999999997</v>
      </c>
      <c r="AS42">
        <v>0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87.94613600000001</v>
      </c>
      <c r="BA42">
        <f t="shared" si="1"/>
        <v>2118.281493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0.56000000000000005</v>
      </c>
      <c r="BJ42">
        <v>1.62</v>
      </c>
      <c r="BK42">
        <v>1.51</v>
      </c>
      <c r="BL42">
        <v>0</v>
      </c>
      <c r="BM42">
        <v>0.19</v>
      </c>
      <c r="BN42">
        <v>3.44</v>
      </c>
      <c r="BO42">
        <v>3.65</v>
      </c>
      <c r="BP42">
        <v>0.23</v>
      </c>
      <c r="BQ42">
        <v>1.94</v>
      </c>
      <c r="BR42">
        <v>2.1</v>
      </c>
      <c r="BS42">
        <v>0</v>
      </c>
      <c r="BT42">
        <v>2.5496029999999998</v>
      </c>
      <c r="BU42">
        <v>1.2853289999999999</v>
      </c>
      <c r="BV42">
        <v>2.2531889999999999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5.0899029999999996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2.0565259999999999</v>
      </c>
      <c r="CP42">
        <v>4.0787789999999999</v>
      </c>
      <c r="CQ42">
        <v>3.393268</v>
      </c>
      <c r="CR42">
        <v>1.0996950000000001</v>
      </c>
      <c r="CS42">
        <v>1.3133490000000001</v>
      </c>
      <c r="CT42">
        <v>6.1128859999999996</v>
      </c>
      <c r="CU42">
        <v>0</v>
      </c>
      <c r="CV42">
        <v>0</v>
      </c>
      <c r="CW42">
        <v>3.9447049999999999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87.94613600000001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363.30345499999999</v>
      </c>
      <c r="L43">
        <v>339.38776899999999</v>
      </c>
      <c r="M43">
        <v>79.989361000000002</v>
      </c>
      <c r="N43">
        <v>118.083735</v>
      </c>
      <c r="O43">
        <v>123.89012099999999</v>
      </c>
      <c r="P43">
        <v>127.998795</v>
      </c>
      <c r="Q43">
        <v>0</v>
      </c>
      <c r="R43">
        <v>9.8801450000000006</v>
      </c>
      <c r="S43">
        <v>13.892975</v>
      </c>
      <c r="T43">
        <v>0</v>
      </c>
      <c r="U43">
        <v>298.39218799999998</v>
      </c>
      <c r="V43">
        <v>9.9009780000000003</v>
      </c>
      <c r="W43">
        <v>18.118711000000001</v>
      </c>
      <c r="X43">
        <v>79.542411000000001</v>
      </c>
      <c r="Y43">
        <v>0</v>
      </c>
      <c r="Z43">
        <v>12.64228</v>
      </c>
      <c r="AA43">
        <v>0</v>
      </c>
      <c r="AB43">
        <v>29.760103000000001</v>
      </c>
      <c r="AC43">
        <v>11.183896000000001</v>
      </c>
      <c r="AD43">
        <v>0</v>
      </c>
      <c r="AE43">
        <v>36.478524</v>
      </c>
      <c r="AF43">
        <v>8.8128650000000004</v>
      </c>
      <c r="AG43">
        <v>46.660082000000003</v>
      </c>
      <c r="AH43">
        <v>0</v>
      </c>
      <c r="AI43">
        <v>4.2458920000000004</v>
      </c>
      <c r="AJ43">
        <v>0</v>
      </c>
      <c r="AK43">
        <v>62.950812999999997</v>
      </c>
      <c r="AL43">
        <v>68.365689000000003</v>
      </c>
      <c r="AM43">
        <v>17.465872000000001</v>
      </c>
      <c r="AN43">
        <v>1.016289</v>
      </c>
      <c r="AO43">
        <v>0</v>
      </c>
      <c r="AP43">
        <v>6.1776220000000004</v>
      </c>
      <c r="AQ43">
        <v>0</v>
      </c>
      <c r="AR43">
        <v>48.448763999999997</v>
      </c>
      <c r="AS43">
        <v>0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87.94613600000001</v>
      </c>
      <c r="BA43">
        <f t="shared" si="1"/>
        <v>2039.0029849999999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0.56000000000000005</v>
      </c>
      <c r="BJ43">
        <v>1.62</v>
      </c>
      <c r="BK43">
        <v>1.51</v>
      </c>
      <c r="BL43">
        <v>0</v>
      </c>
      <c r="BM43">
        <v>0.19</v>
      </c>
      <c r="BN43">
        <v>3.44</v>
      </c>
      <c r="BO43">
        <v>3.65</v>
      </c>
      <c r="BP43">
        <v>0.23</v>
      </c>
      <c r="BQ43">
        <v>1.94</v>
      </c>
      <c r="BR43">
        <v>2.1</v>
      </c>
      <c r="BS43">
        <v>0</v>
      </c>
      <c r="BT43">
        <v>2.5496029999999998</v>
      </c>
      <c r="BU43">
        <v>1.2853289999999999</v>
      </c>
      <c r="BV43">
        <v>2.2531889999999999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5.0899029999999996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2.0565259999999999</v>
      </c>
      <c r="CP43">
        <v>4.0787789999999999</v>
      </c>
      <c r="CQ43">
        <v>3.393268</v>
      </c>
      <c r="CR43">
        <v>1.0996950000000001</v>
      </c>
      <c r="CS43">
        <v>1.3133490000000001</v>
      </c>
      <c r="CT43">
        <v>6.1128859999999996</v>
      </c>
      <c r="CU43">
        <v>0</v>
      </c>
      <c r="CV43">
        <v>0</v>
      </c>
      <c r="CW43">
        <v>3.9447049999999999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87.94613600000001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363.29845899999998</v>
      </c>
      <c r="L44">
        <v>339.38776899999999</v>
      </c>
      <c r="M44">
        <v>79.989361000000002</v>
      </c>
      <c r="N44">
        <v>118.083735</v>
      </c>
      <c r="O44">
        <v>123.89012099999999</v>
      </c>
      <c r="P44">
        <v>127.998795</v>
      </c>
      <c r="Q44">
        <v>0</v>
      </c>
      <c r="R44">
        <v>9.8801450000000006</v>
      </c>
      <c r="S44">
        <v>13.899183000000001</v>
      </c>
      <c r="T44">
        <v>0</v>
      </c>
      <c r="U44">
        <v>298.39218799999998</v>
      </c>
      <c r="V44">
        <v>9.9009780000000003</v>
      </c>
      <c r="W44">
        <v>18.118711000000001</v>
      </c>
      <c r="X44">
        <v>79.542411000000001</v>
      </c>
      <c r="Y44">
        <v>0</v>
      </c>
      <c r="Z44">
        <v>18.963419999999999</v>
      </c>
      <c r="AA44">
        <v>0</v>
      </c>
      <c r="AB44">
        <v>29.760103000000001</v>
      </c>
      <c r="AC44">
        <v>10.759192000000001</v>
      </c>
      <c r="AD44">
        <v>0</v>
      </c>
      <c r="AE44">
        <v>36.478524</v>
      </c>
      <c r="AF44">
        <v>8.8128650000000004</v>
      </c>
      <c r="AG44">
        <v>46.660082000000003</v>
      </c>
      <c r="AH44">
        <v>0</v>
      </c>
      <c r="AI44">
        <v>4.2458920000000004</v>
      </c>
      <c r="AJ44">
        <v>0</v>
      </c>
      <c r="AK44">
        <v>62.950812999999997</v>
      </c>
      <c r="AL44">
        <v>68.365689000000003</v>
      </c>
      <c r="AM44">
        <v>17.465872000000001</v>
      </c>
      <c r="AN44">
        <v>1.016289</v>
      </c>
      <c r="AO44">
        <v>0</v>
      </c>
      <c r="AP44">
        <v>1.606182</v>
      </c>
      <c r="AQ44">
        <v>0</v>
      </c>
      <c r="AR44">
        <v>48.448763999999997</v>
      </c>
      <c r="AS44">
        <v>0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88.006136000000012</v>
      </c>
      <c r="BA44">
        <f t="shared" si="1"/>
        <v>2040.389193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0.57999999999999996</v>
      </c>
      <c r="BJ44">
        <v>1.66</v>
      </c>
      <c r="BK44">
        <v>1.51</v>
      </c>
      <c r="BL44">
        <v>0</v>
      </c>
      <c r="BM44">
        <v>0.19</v>
      </c>
      <c r="BN44">
        <v>3.44</v>
      </c>
      <c r="BO44">
        <v>3.65</v>
      </c>
      <c r="BP44">
        <v>0.23</v>
      </c>
      <c r="BQ44">
        <v>1.94</v>
      </c>
      <c r="BR44">
        <v>2.1</v>
      </c>
      <c r="BS44">
        <v>0</v>
      </c>
      <c r="BT44">
        <v>2.5496029999999998</v>
      </c>
      <c r="BU44">
        <v>1.2853289999999999</v>
      </c>
      <c r="BV44">
        <v>2.2531889999999999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5.0899029999999996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2.0565259999999999</v>
      </c>
      <c r="CP44">
        <v>4.0787789999999999</v>
      </c>
      <c r="CQ44">
        <v>3.393268</v>
      </c>
      <c r="CR44">
        <v>1.0996950000000001</v>
      </c>
      <c r="CS44">
        <v>1.3133490000000001</v>
      </c>
      <c r="CT44">
        <v>6.1128859999999996</v>
      </c>
      <c r="CU44">
        <v>0</v>
      </c>
      <c r="CV44">
        <v>0</v>
      </c>
      <c r="CW44">
        <v>3.9447049999999999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88.006136000000012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363.30345499999999</v>
      </c>
      <c r="L45">
        <v>339.38776899999999</v>
      </c>
      <c r="M45">
        <v>79.989361000000002</v>
      </c>
      <c r="N45">
        <v>118.083735</v>
      </c>
      <c r="O45">
        <v>123.89012099999999</v>
      </c>
      <c r="P45">
        <v>127.998795</v>
      </c>
      <c r="Q45">
        <v>0</v>
      </c>
      <c r="R45">
        <v>9.8801450000000006</v>
      </c>
      <c r="S45">
        <v>13.899183000000001</v>
      </c>
      <c r="T45">
        <v>0</v>
      </c>
      <c r="U45">
        <v>298.39218799999998</v>
      </c>
      <c r="V45">
        <v>9.9009780000000003</v>
      </c>
      <c r="W45">
        <v>18.118711000000001</v>
      </c>
      <c r="X45">
        <v>108.727313</v>
      </c>
      <c r="Y45">
        <v>0</v>
      </c>
      <c r="Z45">
        <v>18.963419999999999</v>
      </c>
      <c r="AA45">
        <v>0</v>
      </c>
      <c r="AB45">
        <v>29.760103000000001</v>
      </c>
      <c r="AC45">
        <v>0</v>
      </c>
      <c r="AD45">
        <v>0</v>
      </c>
      <c r="AE45">
        <v>36.478524</v>
      </c>
      <c r="AF45">
        <v>8.8128650000000004</v>
      </c>
      <c r="AG45">
        <v>46.660082000000003</v>
      </c>
      <c r="AH45">
        <v>0</v>
      </c>
      <c r="AI45">
        <v>0</v>
      </c>
      <c r="AJ45">
        <v>0</v>
      </c>
      <c r="AK45">
        <v>62.950812999999997</v>
      </c>
      <c r="AL45">
        <v>68.365689000000003</v>
      </c>
      <c r="AM45">
        <v>17.465872000000001</v>
      </c>
      <c r="AN45">
        <v>1.016289</v>
      </c>
      <c r="AO45">
        <v>0</v>
      </c>
      <c r="AP45">
        <v>0</v>
      </c>
      <c r="AQ45">
        <v>0</v>
      </c>
      <c r="AR45">
        <v>48.448763999999997</v>
      </c>
      <c r="AS45">
        <v>0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88.066136000000014</v>
      </c>
      <c r="BA45">
        <f t="shared" si="1"/>
        <v>2053.0278250000001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0.55000000000000004</v>
      </c>
      <c r="BJ45">
        <v>1.67</v>
      </c>
      <c r="BK45">
        <v>1.59</v>
      </c>
      <c r="BL45">
        <v>0</v>
      </c>
      <c r="BM45">
        <v>0.19</v>
      </c>
      <c r="BN45">
        <v>3.44</v>
      </c>
      <c r="BO45">
        <v>3.65</v>
      </c>
      <c r="BP45">
        <v>0.23</v>
      </c>
      <c r="BQ45">
        <v>1.94</v>
      </c>
      <c r="BR45">
        <v>2.1</v>
      </c>
      <c r="BS45">
        <v>0</v>
      </c>
      <c r="BT45">
        <v>2.5496029999999998</v>
      </c>
      <c r="BU45">
        <v>1.2853289999999999</v>
      </c>
      <c r="BV45">
        <v>2.2531889999999999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5.0899029999999996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2.0565259999999999</v>
      </c>
      <c r="CP45">
        <v>4.0787789999999999</v>
      </c>
      <c r="CQ45">
        <v>3.393268</v>
      </c>
      <c r="CR45">
        <v>1.0996950000000001</v>
      </c>
      <c r="CS45">
        <v>1.3133490000000001</v>
      </c>
      <c r="CT45">
        <v>6.1128859999999996</v>
      </c>
      <c r="CU45">
        <v>0</v>
      </c>
      <c r="CV45">
        <v>0</v>
      </c>
      <c r="CW45">
        <v>3.9447049999999999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88.066136000000014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363.29845899999998</v>
      </c>
      <c r="L46">
        <v>335.46525300000002</v>
      </c>
      <c r="M46">
        <v>79.989361000000002</v>
      </c>
      <c r="N46">
        <v>118.083735</v>
      </c>
      <c r="O46">
        <v>123.89012099999999</v>
      </c>
      <c r="P46">
        <v>127.998795</v>
      </c>
      <c r="Q46">
        <v>0</v>
      </c>
      <c r="R46">
        <v>9.8801450000000006</v>
      </c>
      <c r="S46">
        <v>13.899183000000001</v>
      </c>
      <c r="T46">
        <v>0</v>
      </c>
      <c r="U46">
        <v>298.39218799999998</v>
      </c>
      <c r="V46">
        <v>9.9009780000000003</v>
      </c>
      <c r="W46">
        <v>18.118711000000001</v>
      </c>
      <c r="X46">
        <v>108.727313</v>
      </c>
      <c r="Y46">
        <v>0</v>
      </c>
      <c r="Z46">
        <v>18.963419999999999</v>
      </c>
      <c r="AA46">
        <v>0</v>
      </c>
      <c r="AB46">
        <v>14.804518</v>
      </c>
      <c r="AC46">
        <v>0</v>
      </c>
      <c r="AD46">
        <v>0</v>
      </c>
      <c r="AE46">
        <v>36.478524</v>
      </c>
      <c r="AF46">
        <v>8.8128650000000004</v>
      </c>
      <c r="AG46">
        <v>46.660082000000003</v>
      </c>
      <c r="AH46">
        <v>0</v>
      </c>
      <c r="AI46">
        <v>0</v>
      </c>
      <c r="AJ46">
        <v>0</v>
      </c>
      <c r="AK46">
        <v>62.950812999999997</v>
      </c>
      <c r="AL46">
        <v>47.071458</v>
      </c>
      <c r="AM46">
        <v>17.465872000000001</v>
      </c>
      <c r="AN46">
        <v>1.016289</v>
      </c>
      <c r="AO46">
        <v>0</v>
      </c>
      <c r="AP46">
        <v>0</v>
      </c>
      <c r="AQ46">
        <v>0</v>
      </c>
      <c r="AR46">
        <v>48.448763999999997</v>
      </c>
      <c r="AS46">
        <v>0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88.08613600000001</v>
      </c>
      <c r="BA46">
        <f t="shared" si="1"/>
        <v>2012.8704970000003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0.55000000000000004</v>
      </c>
      <c r="BJ46">
        <v>1.67</v>
      </c>
      <c r="BK46">
        <v>1.61</v>
      </c>
      <c r="BL46">
        <v>0</v>
      </c>
      <c r="BM46">
        <v>0.19</v>
      </c>
      <c r="BN46">
        <v>3.44</v>
      </c>
      <c r="BO46">
        <v>3.65</v>
      </c>
      <c r="BP46">
        <v>0.23</v>
      </c>
      <c r="BQ46">
        <v>1.94</v>
      </c>
      <c r="BR46">
        <v>2.1</v>
      </c>
      <c r="BS46">
        <v>0</v>
      </c>
      <c r="BT46">
        <v>2.5496029999999998</v>
      </c>
      <c r="BU46">
        <v>1.2853289999999999</v>
      </c>
      <c r="BV46">
        <v>2.2531889999999999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5.0899029999999996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2.0565259999999999</v>
      </c>
      <c r="CP46">
        <v>4.0787789999999999</v>
      </c>
      <c r="CQ46">
        <v>3.393268</v>
      </c>
      <c r="CR46">
        <v>1.0996950000000001</v>
      </c>
      <c r="CS46">
        <v>1.3133490000000001</v>
      </c>
      <c r="CT46">
        <v>6.1128859999999996</v>
      </c>
      <c r="CU46">
        <v>0</v>
      </c>
      <c r="CV46">
        <v>0</v>
      </c>
      <c r="CW46">
        <v>3.9447049999999999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88.08613600000001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363.30345499999999</v>
      </c>
      <c r="L47">
        <v>335.46525300000002</v>
      </c>
      <c r="M47">
        <v>79.989361000000002</v>
      </c>
      <c r="N47">
        <v>118.083735</v>
      </c>
      <c r="O47">
        <v>123.89012099999999</v>
      </c>
      <c r="P47">
        <v>127.998795</v>
      </c>
      <c r="Q47">
        <v>0</v>
      </c>
      <c r="R47">
        <v>9.8801450000000006</v>
      </c>
      <c r="S47">
        <v>13.899183000000001</v>
      </c>
      <c r="T47">
        <v>0</v>
      </c>
      <c r="U47">
        <v>298.39218799999998</v>
      </c>
      <c r="V47">
        <v>9.9009780000000003</v>
      </c>
      <c r="W47">
        <v>18.118711000000001</v>
      </c>
      <c r="X47">
        <v>79.542411000000001</v>
      </c>
      <c r="Y47">
        <v>0</v>
      </c>
      <c r="Z47">
        <v>18.963419999999999</v>
      </c>
      <c r="AA47">
        <v>0</v>
      </c>
      <c r="AB47">
        <v>14.804518</v>
      </c>
      <c r="AC47">
        <v>0</v>
      </c>
      <c r="AD47">
        <v>0</v>
      </c>
      <c r="AE47">
        <v>36.478524</v>
      </c>
      <c r="AF47">
        <v>8.8128650000000004</v>
      </c>
      <c r="AG47">
        <v>46.660082000000003</v>
      </c>
      <c r="AH47">
        <v>0</v>
      </c>
      <c r="AI47">
        <v>0</v>
      </c>
      <c r="AJ47">
        <v>0</v>
      </c>
      <c r="AK47">
        <v>62.950812999999997</v>
      </c>
      <c r="AL47">
        <v>47.071458</v>
      </c>
      <c r="AM47">
        <v>17.465872000000001</v>
      </c>
      <c r="AN47">
        <v>1.016289</v>
      </c>
      <c r="AO47">
        <v>0</v>
      </c>
      <c r="AP47">
        <v>0</v>
      </c>
      <c r="AQ47">
        <v>0</v>
      </c>
      <c r="AR47">
        <v>51.110784000000002</v>
      </c>
      <c r="AS47">
        <v>0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88.08613600000001</v>
      </c>
      <c r="BA47">
        <f t="shared" si="1"/>
        <v>1986.3526110000003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0.55000000000000004</v>
      </c>
      <c r="BJ47">
        <v>1.67</v>
      </c>
      <c r="BK47">
        <v>1.61</v>
      </c>
      <c r="BL47">
        <v>0</v>
      </c>
      <c r="BM47">
        <v>0.19</v>
      </c>
      <c r="BN47">
        <v>3.44</v>
      </c>
      <c r="BO47">
        <v>3.65</v>
      </c>
      <c r="BP47">
        <v>0.23</v>
      </c>
      <c r="BQ47">
        <v>1.94</v>
      </c>
      <c r="BR47">
        <v>2.1</v>
      </c>
      <c r="BS47">
        <v>0</v>
      </c>
      <c r="BT47">
        <v>2.5496029999999998</v>
      </c>
      <c r="BU47">
        <v>1.2853289999999999</v>
      </c>
      <c r="BV47">
        <v>2.2531889999999999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5.0899029999999996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2.0565259999999999</v>
      </c>
      <c r="CP47">
        <v>4.0787789999999999</v>
      </c>
      <c r="CQ47">
        <v>3.393268</v>
      </c>
      <c r="CR47">
        <v>1.0996950000000001</v>
      </c>
      <c r="CS47">
        <v>1.3133490000000001</v>
      </c>
      <c r="CT47">
        <v>6.1128859999999996</v>
      </c>
      <c r="CU47">
        <v>0</v>
      </c>
      <c r="CV47">
        <v>0</v>
      </c>
      <c r="CW47">
        <v>3.9447049999999999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88.08613600000001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363.29845899999998</v>
      </c>
      <c r="L48">
        <v>335.46525300000002</v>
      </c>
      <c r="M48">
        <v>79.989361000000002</v>
      </c>
      <c r="N48">
        <v>118.083735</v>
      </c>
      <c r="O48">
        <v>123.89012099999999</v>
      </c>
      <c r="P48">
        <v>127.998795</v>
      </c>
      <c r="Q48">
        <v>0</v>
      </c>
      <c r="R48">
        <v>9.8801450000000006</v>
      </c>
      <c r="S48">
        <v>13.899183000000001</v>
      </c>
      <c r="T48">
        <v>0</v>
      </c>
      <c r="U48">
        <v>298.39218799999998</v>
      </c>
      <c r="V48">
        <v>9.9009780000000003</v>
      </c>
      <c r="W48">
        <v>18.118711000000001</v>
      </c>
      <c r="X48">
        <v>79.542411000000001</v>
      </c>
      <c r="Y48">
        <v>0</v>
      </c>
      <c r="Z48">
        <v>18.963419999999999</v>
      </c>
      <c r="AA48">
        <v>0</v>
      </c>
      <c r="AB48">
        <v>14.804518</v>
      </c>
      <c r="AC48">
        <v>0</v>
      </c>
      <c r="AD48">
        <v>0</v>
      </c>
      <c r="AE48">
        <v>36.478524</v>
      </c>
      <c r="AF48">
        <v>8.8128650000000004</v>
      </c>
      <c r="AG48">
        <v>46.660082000000003</v>
      </c>
      <c r="AH48">
        <v>0</v>
      </c>
      <c r="AI48">
        <v>0</v>
      </c>
      <c r="AJ48">
        <v>0</v>
      </c>
      <c r="AK48">
        <v>62.950812999999997</v>
      </c>
      <c r="AL48">
        <v>47.071458</v>
      </c>
      <c r="AM48">
        <v>17.465872000000001</v>
      </c>
      <c r="AN48">
        <v>1.016289</v>
      </c>
      <c r="AO48">
        <v>0</v>
      </c>
      <c r="AP48">
        <v>0</v>
      </c>
      <c r="AQ48">
        <v>0</v>
      </c>
      <c r="AR48">
        <v>51.110784000000002</v>
      </c>
      <c r="AS48">
        <v>0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88.08613600000001</v>
      </c>
      <c r="BA48">
        <f t="shared" si="1"/>
        <v>1986.3476150000001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0.55000000000000004</v>
      </c>
      <c r="BJ48">
        <v>1.67</v>
      </c>
      <c r="BK48">
        <v>1.61</v>
      </c>
      <c r="BL48">
        <v>0</v>
      </c>
      <c r="BM48">
        <v>0.19</v>
      </c>
      <c r="BN48">
        <v>3.44</v>
      </c>
      <c r="BO48">
        <v>3.65</v>
      </c>
      <c r="BP48">
        <v>0.23</v>
      </c>
      <c r="BQ48">
        <v>1.94</v>
      </c>
      <c r="BR48">
        <v>2.1</v>
      </c>
      <c r="BS48">
        <v>0</v>
      </c>
      <c r="BT48">
        <v>2.5496029999999998</v>
      </c>
      <c r="BU48">
        <v>1.2853289999999999</v>
      </c>
      <c r="BV48">
        <v>2.2531889999999999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5.0899029999999996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2.0565259999999999</v>
      </c>
      <c r="CP48">
        <v>4.0787789999999999</v>
      </c>
      <c r="CQ48">
        <v>3.393268</v>
      </c>
      <c r="CR48">
        <v>1.0996950000000001</v>
      </c>
      <c r="CS48">
        <v>1.3133490000000001</v>
      </c>
      <c r="CT48">
        <v>6.1128859999999996</v>
      </c>
      <c r="CU48">
        <v>0</v>
      </c>
      <c r="CV48">
        <v>0</v>
      </c>
      <c r="CW48">
        <v>3.9447049999999999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88.08613600000001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362.93162699999999</v>
      </c>
      <c r="L49">
        <v>335.46525300000002</v>
      </c>
      <c r="M49">
        <v>92.484510999999998</v>
      </c>
      <c r="N49">
        <v>118.083735</v>
      </c>
      <c r="O49">
        <v>123.89012099999999</v>
      </c>
      <c r="P49">
        <v>127.998795</v>
      </c>
      <c r="Q49">
        <v>0</v>
      </c>
      <c r="R49">
        <v>9.8801450000000006</v>
      </c>
      <c r="S49">
        <v>13.861814000000001</v>
      </c>
      <c r="T49">
        <v>0</v>
      </c>
      <c r="U49">
        <v>298.39218799999998</v>
      </c>
      <c r="V49">
        <v>9.9009780000000003</v>
      </c>
      <c r="W49">
        <v>18.118711000000001</v>
      </c>
      <c r="X49">
        <v>97.813165999999995</v>
      </c>
      <c r="Y49">
        <v>0</v>
      </c>
      <c r="Z49">
        <v>18.963419999999999</v>
      </c>
      <c r="AA49">
        <v>0</v>
      </c>
      <c r="AB49">
        <v>14.804518</v>
      </c>
      <c r="AC49">
        <v>0</v>
      </c>
      <c r="AD49">
        <v>0</v>
      </c>
      <c r="AE49">
        <v>36.478524</v>
      </c>
      <c r="AF49">
        <v>8.8128650000000004</v>
      </c>
      <c r="AG49">
        <v>46.660082000000003</v>
      </c>
      <c r="AH49">
        <v>0</v>
      </c>
      <c r="AI49">
        <v>0</v>
      </c>
      <c r="AJ49">
        <v>0</v>
      </c>
      <c r="AK49">
        <v>62.950812999999997</v>
      </c>
      <c r="AL49">
        <v>47.071458</v>
      </c>
      <c r="AM49">
        <v>17.465872000000001</v>
      </c>
      <c r="AN49">
        <v>1.016289</v>
      </c>
      <c r="AO49">
        <v>0</v>
      </c>
      <c r="AP49">
        <v>0</v>
      </c>
      <c r="AQ49">
        <v>0</v>
      </c>
      <c r="AR49">
        <v>48.448763999999997</v>
      </c>
      <c r="AS49">
        <v>0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87.95329000000001</v>
      </c>
      <c r="BA49">
        <f t="shared" si="1"/>
        <v>2013.9144529999999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0.55000000000000004</v>
      </c>
      <c r="BJ49">
        <v>1.61</v>
      </c>
      <c r="BK49">
        <v>1.61</v>
      </c>
      <c r="BL49">
        <v>0</v>
      </c>
      <c r="BM49">
        <v>0.19</v>
      </c>
      <c r="BN49">
        <v>3.44</v>
      </c>
      <c r="BO49">
        <v>3.65</v>
      </c>
      <c r="BP49">
        <v>0.23</v>
      </c>
      <c r="BQ49">
        <v>1.94</v>
      </c>
      <c r="BR49">
        <v>2.1</v>
      </c>
      <c r="BS49">
        <v>0</v>
      </c>
      <c r="BT49">
        <v>2.4767570000000001</v>
      </c>
      <c r="BU49">
        <v>1.2853289999999999</v>
      </c>
      <c r="BV49">
        <v>2.2531889999999999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5.0899029999999996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2.0565259999999999</v>
      </c>
      <c r="CP49">
        <v>4.0787789999999999</v>
      </c>
      <c r="CQ49">
        <v>3.393268</v>
      </c>
      <c r="CR49">
        <v>1.0996950000000001</v>
      </c>
      <c r="CS49">
        <v>1.3133490000000001</v>
      </c>
      <c r="CT49">
        <v>6.1128859999999996</v>
      </c>
      <c r="CU49">
        <v>0</v>
      </c>
      <c r="CV49">
        <v>0</v>
      </c>
      <c r="CW49">
        <v>3.9447049999999999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87.95329000000001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362.92598500000003</v>
      </c>
      <c r="L50">
        <v>335.46525300000002</v>
      </c>
      <c r="M50">
        <v>92.484510999999998</v>
      </c>
      <c r="N50">
        <v>118.083735</v>
      </c>
      <c r="O50">
        <v>123.89012099999999</v>
      </c>
      <c r="P50">
        <v>127.998795</v>
      </c>
      <c r="Q50">
        <v>0</v>
      </c>
      <c r="R50">
        <v>9.8801450000000006</v>
      </c>
      <c r="S50">
        <v>13.861814000000001</v>
      </c>
      <c r="T50">
        <v>0</v>
      </c>
      <c r="U50">
        <v>298.39218799999998</v>
      </c>
      <c r="V50">
        <v>9.9009780000000003</v>
      </c>
      <c r="W50">
        <v>18.118711000000001</v>
      </c>
      <c r="X50">
        <v>108.727313</v>
      </c>
      <c r="Y50">
        <v>0</v>
      </c>
      <c r="Z50">
        <v>18.963419999999999</v>
      </c>
      <c r="AA50">
        <v>0</v>
      </c>
      <c r="AB50">
        <v>14.804518</v>
      </c>
      <c r="AC50">
        <v>0</v>
      </c>
      <c r="AD50">
        <v>0</v>
      </c>
      <c r="AE50">
        <v>36.478524</v>
      </c>
      <c r="AF50">
        <v>8.8128650000000004</v>
      </c>
      <c r="AG50">
        <v>46.660082000000003</v>
      </c>
      <c r="AH50">
        <v>0</v>
      </c>
      <c r="AI50">
        <v>0</v>
      </c>
      <c r="AJ50">
        <v>0</v>
      </c>
      <c r="AK50">
        <v>62.950812999999997</v>
      </c>
      <c r="AL50">
        <v>47.071458</v>
      </c>
      <c r="AM50">
        <v>17.465872000000001</v>
      </c>
      <c r="AN50">
        <v>1.016289</v>
      </c>
      <c r="AO50">
        <v>0</v>
      </c>
      <c r="AP50">
        <v>0</v>
      </c>
      <c r="AQ50">
        <v>0</v>
      </c>
      <c r="AR50">
        <v>48.448763999999997</v>
      </c>
      <c r="AS50">
        <v>0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87.95329000000001</v>
      </c>
      <c r="BA50">
        <f t="shared" si="1"/>
        <v>2024.8229580000002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0.55000000000000004</v>
      </c>
      <c r="BJ50">
        <v>1.61</v>
      </c>
      <c r="BK50">
        <v>1.61</v>
      </c>
      <c r="BL50">
        <v>0</v>
      </c>
      <c r="BM50">
        <v>0.19</v>
      </c>
      <c r="BN50">
        <v>3.44</v>
      </c>
      <c r="BO50">
        <v>3.65</v>
      </c>
      <c r="BP50">
        <v>0.23</v>
      </c>
      <c r="BQ50">
        <v>1.94</v>
      </c>
      <c r="BR50">
        <v>2.1</v>
      </c>
      <c r="BS50">
        <v>0</v>
      </c>
      <c r="BT50">
        <v>2.4767570000000001</v>
      </c>
      <c r="BU50">
        <v>1.2853289999999999</v>
      </c>
      <c r="BV50">
        <v>2.2531889999999999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5.0899029999999996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2.0565259999999999</v>
      </c>
      <c r="CP50">
        <v>4.0787789999999999</v>
      </c>
      <c r="CQ50">
        <v>3.393268</v>
      </c>
      <c r="CR50">
        <v>1.0996950000000001</v>
      </c>
      <c r="CS50">
        <v>1.3133490000000001</v>
      </c>
      <c r="CT50">
        <v>6.1128859999999996</v>
      </c>
      <c r="CU50">
        <v>0</v>
      </c>
      <c r="CV50">
        <v>0</v>
      </c>
      <c r="CW50">
        <v>3.9447049999999999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87.95329000000001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356.85915599999998</v>
      </c>
      <c r="L51">
        <v>380.44027399999999</v>
      </c>
      <c r="M51">
        <v>91.907590999999996</v>
      </c>
      <c r="N51">
        <v>118.083735</v>
      </c>
      <c r="O51">
        <v>123.89012099999999</v>
      </c>
      <c r="P51">
        <v>127.998795</v>
      </c>
      <c r="Q51">
        <v>0</v>
      </c>
      <c r="R51">
        <v>9.8801450000000006</v>
      </c>
      <c r="S51">
        <v>14.978299</v>
      </c>
      <c r="T51">
        <v>0</v>
      </c>
      <c r="U51">
        <v>298.39218799999998</v>
      </c>
      <c r="V51">
        <v>9.9009780000000003</v>
      </c>
      <c r="W51">
        <v>18.118711000000001</v>
      </c>
      <c r="X51">
        <v>108.727313</v>
      </c>
      <c r="Y51">
        <v>0</v>
      </c>
      <c r="Z51">
        <v>18.963419999999999</v>
      </c>
      <c r="AA51">
        <v>0</v>
      </c>
      <c r="AB51">
        <v>14.804518</v>
      </c>
      <c r="AC51">
        <v>0</v>
      </c>
      <c r="AD51">
        <v>0</v>
      </c>
      <c r="AE51">
        <v>36.478524</v>
      </c>
      <c r="AF51">
        <v>8.8128650000000004</v>
      </c>
      <c r="AG51">
        <v>46.660082000000003</v>
      </c>
      <c r="AH51">
        <v>0</v>
      </c>
      <c r="AI51">
        <v>0</v>
      </c>
      <c r="AJ51">
        <v>0</v>
      </c>
      <c r="AK51">
        <v>62.950812999999997</v>
      </c>
      <c r="AL51">
        <v>60.520446</v>
      </c>
      <c r="AM51">
        <v>17.465872000000001</v>
      </c>
      <c r="AN51">
        <v>1.016289</v>
      </c>
      <c r="AO51">
        <v>0</v>
      </c>
      <c r="AP51">
        <v>0</v>
      </c>
      <c r="AQ51">
        <v>0</v>
      </c>
      <c r="AR51">
        <v>48.448763999999997</v>
      </c>
      <c r="AS51">
        <v>0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87.943290000000019</v>
      </c>
      <c r="BA51">
        <f t="shared" si="1"/>
        <v>2077.7097030000004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0.55000000000000004</v>
      </c>
      <c r="BJ51">
        <v>1.61</v>
      </c>
      <c r="BK51">
        <v>1.61</v>
      </c>
      <c r="BL51">
        <v>0</v>
      </c>
      <c r="BM51">
        <v>0.18</v>
      </c>
      <c r="BN51">
        <v>3.44</v>
      </c>
      <c r="BO51">
        <v>3.65</v>
      </c>
      <c r="BP51">
        <v>0.23</v>
      </c>
      <c r="BQ51">
        <v>1.94</v>
      </c>
      <c r="BR51">
        <v>2.1</v>
      </c>
      <c r="BS51">
        <v>0</v>
      </c>
      <c r="BT51">
        <v>2.4767570000000001</v>
      </c>
      <c r="BU51">
        <v>1.2853289999999999</v>
      </c>
      <c r="BV51">
        <v>2.2531889999999999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5.0899029999999996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2.0565259999999999</v>
      </c>
      <c r="CP51">
        <v>4.0787789999999999</v>
      </c>
      <c r="CQ51">
        <v>3.393268</v>
      </c>
      <c r="CR51">
        <v>1.0996950000000001</v>
      </c>
      <c r="CS51">
        <v>1.3133490000000001</v>
      </c>
      <c r="CT51">
        <v>6.1128859999999996</v>
      </c>
      <c r="CU51">
        <v>0</v>
      </c>
      <c r="CV51">
        <v>0</v>
      </c>
      <c r="CW51">
        <v>3.9447049999999999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87.943290000000019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356.83466499999997</v>
      </c>
      <c r="L52">
        <v>380.44027399999999</v>
      </c>
      <c r="M52">
        <v>91.907590999999996</v>
      </c>
      <c r="N52">
        <v>118.083735</v>
      </c>
      <c r="O52">
        <v>123.89012099999999</v>
      </c>
      <c r="P52">
        <v>127.998795</v>
      </c>
      <c r="Q52">
        <v>0</v>
      </c>
      <c r="R52">
        <v>9.8801450000000006</v>
      </c>
      <c r="S52">
        <v>14.978299</v>
      </c>
      <c r="T52">
        <v>0</v>
      </c>
      <c r="U52">
        <v>298.39218799999998</v>
      </c>
      <c r="V52">
        <v>9.9009780000000003</v>
      </c>
      <c r="W52">
        <v>18.118711000000001</v>
      </c>
      <c r="X52">
        <v>108.727313</v>
      </c>
      <c r="Y52">
        <v>0</v>
      </c>
      <c r="Z52">
        <v>18.963419999999999</v>
      </c>
      <c r="AA52">
        <v>0</v>
      </c>
      <c r="AB52">
        <v>14.804518</v>
      </c>
      <c r="AC52">
        <v>0</v>
      </c>
      <c r="AD52">
        <v>0</v>
      </c>
      <c r="AE52">
        <v>36.478524</v>
      </c>
      <c r="AF52">
        <v>8.8128650000000004</v>
      </c>
      <c r="AG52">
        <v>46.660082000000003</v>
      </c>
      <c r="AH52">
        <v>0</v>
      </c>
      <c r="AI52">
        <v>0</v>
      </c>
      <c r="AJ52">
        <v>0</v>
      </c>
      <c r="AK52">
        <v>62.950812999999997</v>
      </c>
      <c r="AL52">
        <v>60.520446</v>
      </c>
      <c r="AM52">
        <v>17.465872000000001</v>
      </c>
      <c r="AN52">
        <v>1.016289</v>
      </c>
      <c r="AO52">
        <v>0</v>
      </c>
      <c r="AP52">
        <v>0</v>
      </c>
      <c r="AQ52">
        <v>0</v>
      </c>
      <c r="AR52">
        <v>48.448763999999997</v>
      </c>
      <c r="AS52">
        <v>0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87.943290000000019</v>
      </c>
      <c r="BA52">
        <f t="shared" si="1"/>
        <v>2077.6852120000003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0.55000000000000004</v>
      </c>
      <c r="BJ52">
        <v>1.61</v>
      </c>
      <c r="BK52">
        <v>1.61</v>
      </c>
      <c r="BL52">
        <v>0</v>
      </c>
      <c r="BM52">
        <v>0.18</v>
      </c>
      <c r="BN52">
        <v>3.44</v>
      </c>
      <c r="BO52">
        <v>3.65</v>
      </c>
      <c r="BP52">
        <v>0.23</v>
      </c>
      <c r="BQ52">
        <v>1.94</v>
      </c>
      <c r="BR52">
        <v>2.1</v>
      </c>
      <c r="BS52">
        <v>0</v>
      </c>
      <c r="BT52">
        <v>2.4767570000000001</v>
      </c>
      <c r="BU52">
        <v>1.2853289999999999</v>
      </c>
      <c r="BV52">
        <v>2.2531889999999999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5.0899029999999996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2.0565259999999999</v>
      </c>
      <c r="CP52">
        <v>4.0787789999999999</v>
      </c>
      <c r="CQ52">
        <v>3.393268</v>
      </c>
      <c r="CR52">
        <v>1.0996950000000001</v>
      </c>
      <c r="CS52">
        <v>1.3133490000000001</v>
      </c>
      <c r="CT52">
        <v>6.1128859999999996</v>
      </c>
      <c r="CU52">
        <v>0</v>
      </c>
      <c r="CV52">
        <v>0</v>
      </c>
      <c r="CW52">
        <v>3.9447049999999999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87.943290000000019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356.85915599999998</v>
      </c>
      <c r="L53">
        <v>337.87634500000001</v>
      </c>
      <c r="M53">
        <v>91.907590999999996</v>
      </c>
      <c r="N53">
        <v>118.083735</v>
      </c>
      <c r="O53">
        <v>123.89012099999999</v>
      </c>
      <c r="P53">
        <v>127.998795</v>
      </c>
      <c r="Q53">
        <v>0</v>
      </c>
      <c r="R53">
        <v>9.8801450000000006</v>
      </c>
      <c r="S53">
        <v>13.069222</v>
      </c>
      <c r="T53">
        <v>0</v>
      </c>
      <c r="U53">
        <v>298.39218799999998</v>
      </c>
      <c r="V53">
        <v>9.9009780000000003</v>
      </c>
      <c r="W53">
        <v>18.118711000000001</v>
      </c>
      <c r="X53">
        <v>108.727313</v>
      </c>
      <c r="Y53">
        <v>0</v>
      </c>
      <c r="Z53">
        <v>18.963419999999999</v>
      </c>
      <c r="AA53">
        <v>0</v>
      </c>
      <c r="AB53">
        <v>14.804518</v>
      </c>
      <c r="AC53">
        <v>0</v>
      </c>
      <c r="AD53">
        <v>0</v>
      </c>
      <c r="AE53">
        <v>36.478524</v>
      </c>
      <c r="AF53">
        <v>8.8128650000000004</v>
      </c>
      <c r="AG53">
        <v>46.660082000000003</v>
      </c>
      <c r="AH53">
        <v>0</v>
      </c>
      <c r="AI53">
        <v>0</v>
      </c>
      <c r="AJ53">
        <v>0</v>
      </c>
      <c r="AK53">
        <v>62.950812999999997</v>
      </c>
      <c r="AL53">
        <v>60.520446</v>
      </c>
      <c r="AM53">
        <v>17.465872000000001</v>
      </c>
      <c r="AN53">
        <v>1.016289</v>
      </c>
      <c r="AO53">
        <v>0</v>
      </c>
      <c r="AP53">
        <v>0</v>
      </c>
      <c r="AQ53">
        <v>0</v>
      </c>
      <c r="AR53">
        <v>48.448763999999997</v>
      </c>
      <c r="AS53">
        <v>0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87.837035000000014</v>
      </c>
      <c r="BA53">
        <f t="shared" si="1"/>
        <v>2033.1304420000004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0.55000000000000004</v>
      </c>
      <c r="BJ53">
        <v>1.61</v>
      </c>
      <c r="BK53">
        <v>1.61</v>
      </c>
      <c r="BL53">
        <v>0</v>
      </c>
      <c r="BM53">
        <v>0.18</v>
      </c>
      <c r="BN53">
        <v>3.44</v>
      </c>
      <c r="BO53">
        <v>3.65</v>
      </c>
      <c r="BP53">
        <v>0.23</v>
      </c>
      <c r="BQ53">
        <v>1.94</v>
      </c>
      <c r="BR53">
        <v>2.1</v>
      </c>
      <c r="BS53">
        <v>0</v>
      </c>
      <c r="BT53">
        <v>2.4767570000000001</v>
      </c>
      <c r="BU53">
        <v>1.179074</v>
      </c>
      <c r="BV53">
        <v>2.2531889999999999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5.0899029999999996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2.0565259999999999</v>
      </c>
      <c r="CP53">
        <v>4.0787789999999999</v>
      </c>
      <c r="CQ53">
        <v>3.393268</v>
      </c>
      <c r="CR53">
        <v>1.0996950000000001</v>
      </c>
      <c r="CS53">
        <v>1.3133490000000001</v>
      </c>
      <c r="CT53">
        <v>6.1128859999999996</v>
      </c>
      <c r="CU53">
        <v>0</v>
      </c>
      <c r="CV53">
        <v>0</v>
      </c>
      <c r="CW53">
        <v>3.9447049999999999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87.837035000000014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356.83466499999997</v>
      </c>
      <c r="L54">
        <v>335.523123</v>
      </c>
      <c r="M54">
        <v>91.907590999999996</v>
      </c>
      <c r="N54">
        <v>118.083735</v>
      </c>
      <c r="O54">
        <v>123.89012099999999</v>
      </c>
      <c r="P54">
        <v>127.998795</v>
      </c>
      <c r="Q54">
        <v>0</v>
      </c>
      <c r="R54">
        <v>9.8801450000000006</v>
      </c>
      <c r="S54">
        <v>13.069222</v>
      </c>
      <c r="T54">
        <v>0</v>
      </c>
      <c r="U54">
        <v>298.39218799999998</v>
      </c>
      <c r="V54">
        <v>9.9009780000000003</v>
      </c>
      <c r="W54">
        <v>18.118711000000001</v>
      </c>
      <c r="X54">
        <v>108.727313</v>
      </c>
      <c r="Y54">
        <v>0</v>
      </c>
      <c r="Z54">
        <v>18.963419999999999</v>
      </c>
      <c r="AA54">
        <v>0</v>
      </c>
      <c r="AB54">
        <v>14.804518</v>
      </c>
      <c r="AC54">
        <v>0</v>
      </c>
      <c r="AD54">
        <v>0</v>
      </c>
      <c r="AE54">
        <v>36.478524</v>
      </c>
      <c r="AF54">
        <v>8.8128650000000004</v>
      </c>
      <c r="AG54">
        <v>46.660082000000003</v>
      </c>
      <c r="AH54">
        <v>0</v>
      </c>
      <c r="AI54">
        <v>0</v>
      </c>
      <c r="AJ54">
        <v>0</v>
      </c>
      <c r="AK54">
        <v>62.950812999999997</v>
      </c>
      <c r="AL54">
        <v>60.520446</v>
      </c>
      <c r="AM54">
        <v>17.465872000000001</v>
      </c>
      <c r="AN54">
        <v>1.016289</v>
      </c>
      <c r="AO54">
        <v>0</v>
      </c>
      <c r="AP54">
        <v>0</v>
      </c>
      <c r="AQ54">
        <v>0</v>
      </c>
      <c r="AR54">
        <v>51.110784000000002</v>
      </c>
      <c r="AS54">
        <v>0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87.757035000000016</v>
      </c>
      <c r="BA54">
        <f t="shared" si="1"/>
        <v>2033.3347490000003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0.53</v>
      </c>
      <c r="BJ54">
        <v>1.55</v>
      </c>
      <c r="BK54">
        <v>1.61</v>
      </c>
      <c r="BL54">
        <v>0</v>
      </c>
      <c r="BM54">
        <v>0.18</v>
      </c>
      <c r="BN54">
        <v>3.44</v>
      </c>
      <c r="BO54">
        <v>3.65</v>
      </c>
      <c r="BP54">
        <v>0.23</v>
      </c>
      <c r="BQ54">
        <v>1.94</v>
      </c>
      <c r="BR54">
        <v>2.1</v>
      </c>
      <c r="BS54">
        <v>0</v>
      </c>
      <c r="BT54">
        <v>2.4767570000000001</v>
      </c>
      <c r="BU54">
        <v>1.179074</v>
      </c>
      <c r="BV54">
        <v>2.2531889999999999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5.0899029999999996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2.0565259999999999</v>
      </c>
      <c r="CP54">
        <v>4.0787789999999999</v>
      </c>
      <c r="CQ54">
        <v>3.393268</v>
      </c>
      <c r="CR54">
        <v>1.0996950000000001</v>
      </c>
      <c r="CS54">
        <v>1.3133490000000001</v>
      </c>
      <c r="CT54">
        <v>6.1128859999999996</v>
      </c>
      <c r="CU54">
        <v>0</v>
      </c>
      <c r="CV54">
        <v>0</v>
      </c>
      <c r="CW54">
        <v>3.9447049999999999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87.757035000000016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356.85915599999998</v>
      </c>
      <c r="L55">
        <v>335.523123</v>
      </c>
      <c r="M55">
        <v>91.907590999999996</v>
      </c>
      <c r="N55">
        <v>118.083735</v>
      </c>
      <c r="O55">
        <v>123.89012099999999</v>
      </c>
      <c r="P55">
        <v>127.998795</v>
      </c>
      <c r="Q55">
        <v>0</v>
      </c>
      <c r="R55">
        <v>9.8801450000000006</v>
      </c>
      <c r="S55">
        <v>13.069222</v>
      </c>
      <c r="T55">
        <v>0</v>
      </c>
      <c r="U55">
        <v>298.39218799999998</v>
      </c>
      <c r="V55">
        <v>9.9009780000000003</v>
      </c>
      <c r="W55">
        <v>18.118711000000001</v>
      </c>
      <c r="X55">
        <v>82.163677000000007</v>
      </c>
      <c r="Y55">
        <v>0</v>
      </c>
      <c r="Z55">
        <v>18.963419999999999</v>
      </c>
      <c r="AA55">
        <v>0</v>
      </c>
      <c r="AB55">
        <v>0</v>
      </c>
      <c r="AC55">
        <v>0</v>
      </c>
      <c r="AD55">
        <v>0</v>
      </c>
      <c r="AE55">
        <v>36.478524</v>
      </c>
      <c r="AF55">
        <v>8.8128650000000004</v>
      </c>
      <c r="AG55">
        <v>46.660082000000003</v>
      </c>
      <c r="AH55">
        <v>0</v>
      </c>
      <c r="AI55">
        <v>0</v>
      </c>
      <c r="AJ55">
        <v>0</v>
      </c>
      <c r="AK55">
        <v>62.950812999999997</v>
      </c>
      <c r="AL55">
        <v>60.520446</v>
      </c>
      <c r="AM55">
        <v>17.465872000000001</v>
      </c>
      <c r="AN55">
        <v>1.016289</v>
      </c>
      <c r="AO55">
        <v>0</v>
      </c>
      <c r="AP55">
        <v>0</v>
      </c>
      <c r="AQ55">
        <v>0</v>
      </c>
      <c r="AR55">
        <v>51.110784000000002</v>
      </c>
      <c r="AS55">
        <v>0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87.767035000000021</v>
      </c>
      <c r="BA55">
        <f t="shared" si="1"/>
        <v>1992.0010860000002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0.53</v>
      </c>
      <c r="BJ55">
        <v>1.55</v>
      </c>
      <c r="BK55">
        <v>1.61</v>
      </c>
      <c r="BL55">
        <v>0</v>
      </c>
      <c r="BM55">
        <v>0.19</v>
      </c>
      <c r="BN55">
        <v>3.44</v>
      </c>
      <c r="BO55">
        <v>3.65</v>
      </c>
      <c r="BP55">
        <v>0.23</v>
      </c>
      <c r="BQ55">
        <v>1.94</v>
      </c>
      <c r="BR55">
        <v>2.1</v>
      </c>
      <c r="BS55">
        <v>0</v>
      </c>
      <c r="BT55">
        <v>2.4767570000000001</v>
      </c>
      <c r="BU55">
        <v>1.179074</v>
      </c>
      <c r="BV55">
        <v>2.2531889999999999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5.0899029999999996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2.0565259999999999</v>
      </c>
      <c r="CP55">
        <v>4.0787789999999999</v>
      </c>
      <c r="CQ55">
        <v>3.393268</v>
      </c>
      <c r="CR55">
        <v>1.0996950000000001</v>
      </c>
      <c r="CS55">
        <v>1.3133490000000001</v>
      </c>
      <c r="CT55">
        <v>6.1128859999999996</v>
      </c>
      <c r="CU55">
        <v>0</v>
      </c>
      <c r="CV55">
        <v>0</v>
      </c>
      <c r="CW55">
        <v>3.9447049999999999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87.767035000000021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356.83466499999997</v>
      </c>
      <c r="L56">
        <v>335.523123</v>
      </c>
      <c r="M56">
        <v>91.907590999999996</v>
      </c>
      <c r="N56">
        <v>118.083735</v>
      </c>
      <c r="O56">
        <v>123.89012099999999</v>
      </c>
      <c r="P56">
        <v>127.998795</v>
      </c>
      <c r="Q56">
        <v>0</v>
      </c>
      <c r="R56">
        <v>9.8801450000000006</v>
      </c>
      <c r="S56">
        <v>13.069222</v>
      </c>
      <c r="T56">
        <v>0</v>
      </c>
      <c r="U56">
        <v>298.39218799999998</v>
      </c>
      <c r="V56">
        <v>9.9009780000000003</v>
      </c>
      <c r="W56">
        <v>18.118711000000001</v>
      </c>
      <c r="X56">
        <v>79.542411000000001</v>
      </c>
      <c r="Y56">
        <v>0</v>
      </c>
      <c r="Z56">
        <v>18.963419999999999</v>
      </c>
      <c r="AA56">
        <v>0</v>
      </c>
      <c r="AB56">
        <v>0</v>
      </c>
      <c r="AC56">
        <v>0</v>
      </c>
      <c r="AD56">
        <v>0</v>
      </c>
      <c r="AE56">
        <v>36.478524</v>
      </c>
      <c r="AF56">
        <v>8.8128650000000004</v>
      </c>
      <c r="AG56">
        <v>46.660082000000003</v>
      </c>
      <c r="AH56">
        <v>0</v>
      </c>
      <c r="AI56">
        <v>0</v>
      </c>
      <c r="AJ56">
        <v>0</v>
      </c>
      <c r="AK56">
        <v>62.950812999999997</v>
      </c>
      <c r="AL56">
        <v>60.520446</v>
      </c>
      <c r="AM56">
        <v>17.465872000000001</v>
      </c>
      <c r="AN56">
        <v>1.016289</v>
      </c>
      <c r="AO56">
        <v>0</v>
      </c>
      <c r="AP56">
        <v>0</v>
      </c>
      <c r="AQ56">
        <v>0</v>
      </c>
      <c r="AR56">
        <v>48.448763999999997</v>
      </c>
      <c r="AS56">
        <v>0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87.767035000000021</v>
      </c>
      <c r="BA56">
        <f t="shared" si="1"/>
        <v>1986.6933090000002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0.53</v>
      </c>
      <c r="BJ56">
        <v>1.55</v>
      </c>
      <c r="BK56">
        <v>1.61</v>
      </c>
      <c r="BL56">
        <v>0</v>
      </c>
      <c r="BM56">
        <v>0.19</v>
      </c>
      <c r="BN56">
        <v>3.44</v>
      </c>
      <c r="BO56">
        <v>3.65</v>
      </c>
      <c r="BP56">
        <v>0.23</v>
      </c>
      <c r="BQ56">
        <v>1.94</v>
      </c>
      <c r="BR56">
        <v>2.1</v>
      </c>
      <c r="BS56">
        <v>0</v>
      </c>
      <c r="BT56">
        <v>2.4767570000000001</v>
      </c>
      <c r="BU56">
        <v>1.179074</v>
      </c>
      <c r="BV56">
        <v>2.2531889999999999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5.0899029999999996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2.0565259999999999</v>
      </c>
      <c r="CP56">
        <v>4.0787789999999999</v>
      </c>
      <c r="CQ56">
        <v>3.393268</v>
      </c>
      <c r="CR56">
        <v>1.0996950000000001</v>
      </c>
      <c r="CS56">
        <v>1.3133490000000001</v>
      </c>
      <c r="CT56">
        <v>6.1128859999999996</v>
      </c>
      <c r="CU56">
        <v>0</v>
      </c>
      <c r="CV56">
        <v>0</v>
      </c>
      <c r="CW56">
        <v>3.9447049999999999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87.767035000000021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357.71306499999997</v>
      </c>
      <c r="L57">
        <v>335.523123</v>
      </c>
      <c r="M57">
        <v>91.907590999999996</v>
      </c>
      <c r="N57">
        <v>118.083735</v>
      </c>
      <c r="O57">
        <v>123.89012099999999</v>
      </c>
      <c r="P57">
        <v>127.998795</v>
      </c>
      <c r="Q57">
        <v>0</v>
      </c>
      <c r="R57">
        <v>9.8801450000000006</v>
      </c>
      <c r="S57">
        <v>13.069222</v>
      </c>
      <c r="T57">
        <v>0</v>
      </c>
      <c r="U57">
        <v>298.39218799999998</v>
      </c>
      <c r="V57">
        <v>9.9009780000000003</v>
      </c>
      <c r="W57">
        <v>18.118711000000001</v>
      </c>
      <c r="X57">
        <v>79.542411000000001</v>
      </c>
      <c r="Y57">
        <v>0</v>
      </c>
      <c r="Z57">
        <v>18.963419999999999</v>
      </c>
      <c r="AA57">
        <v>0</v>
      </c>
      <c r="AB57">
        <v>0</v>
      </c>
      <c r="AC57">
        <v>0</v>
      </c>
      <c r="AD57">
        <v>0</v>
      </c>
      <c r="AE57">
        <v>36.478524</v>
      </c>
      <c r="AF57">
        <v>8.8128650000000004</v>
      </c>
      <c r="AG57">
        <v>46.660082000000003</v>
      </c>
      <c r="AH57">
        <v>0</v>
      </c>
      <c r="AI57">
        <v>0</v>
      </c>
      <c r="AJ57">
        <v>0</v>
      </c>
      <c r="AK57">
        <v>62.950812999999997</v>
      </c>
      <c r="AL57">
        <v>47.071458</v>
      </c>
      <c r="AM57">
        <v>17.465872000000001</v>
      </c>
      <c r="AN57">
        <v>1.016289</v>
      </c>
      <c r="AO57">
        <v>0</v>
      </c>
      <c r="AP57">
        <v>0</v>
      </c>
      <c r="AQ57">
        <v>0</v>
      </c>
      <c r="AR57">
        <v>48.448763999999997</v>
      </c>
      <c r="AS57">
        <v>0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87.679619000000017</v>
      </c>
      <c r="BA57">
        <f t="shared" si="1"/>
        <v>1974.0353050000001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0.53</v>
      </c>
      <c r="BJ57">
        <v>1.55</v>
      </c>
      <c r="BK57">
        <v>1.61</v>
      </c>
      <c r="BL57">
        <v>0</v>
      </c>
      <c r="BM57">
        <v>0.19</v>
      </c>
      <c r="BN57">
        <v>3.44</v>
      </c>
      <c r="BO57">
        <v>3.65</v>
      </c>
      <c r="BP57">
        <v>0.23</v>
      </c>
      <c r="BQ57">
        <v>1.94</v>
      </c>
      <c r="BR57">
        <v>2.1</v>
      </c>
      <c r="BS57">
        <v>0</v>
      </c>
      <c r="BT57">
        <v>2.3893409999999999</v>
      </c>
      <c r="BU57">
        <v>1.179074</v>
      </c>
      <c r="BV57">
        <v>2.2531889999999999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5.0899029999999996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2.0565259999999999</v>
      </c>
      <c r="CP57">
        <v>4.0787789999999999</v>
      </c>
      <c r="CQ57">
        <v>3.393268</v>
      </c>
      <c r="CR57">
        <v>1.0996950000000001</v>
      </c>
      <c r="CS57">
        <v>1.3133490000000001</v>
      </c>
      <c r="CT57">
        <v>6.1128859999999996</v>
      </c>
      <c r="CU57">
        <v>0</v>
      </c>
      <c r="CV57">
        <v>0</v>
      </c>
      <c r="CW57">
        <v>3.9447049999999999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87.679619000000017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357.69023299999998</v>
      </c>
      <c r="L58">
        <v>335.523123</v>
      </c>
      <c r="M58">
        <v>91.907590999999996</v>
      </c>
      <c r="N58">
        <v>118.083735</v>
      </c>
      <c r="O58">
        <v>123.89012099999999</v>
      </c>
      <c r="P58">
        <v>127.998795</v>
      </c>
      <c r="Q58">
        <v>0</v>
      </c>
      <c r="R58">
        <v>9.8801450000000006</v>
      </c>
      <c r="S58">
        <v>13.069222</v>
      </c>
      <c r="T58">
        <v>0</v>
      </c>
      <c r="U58">
        <v>298.39218799999998</v>
      </c>
      <c r="V58">
        <v>14.106197999999999</v>
      </c>
      <c r="W58">
        <v>29.919851000000001</v>
      </c>
      <c r="X58">
        <v>87.861224000000007</v>
      </c>
      <c r="Y58">
        <v>0</v>
      </c>
      <c r="Z58">
        <v>18.963419999999999</v>
      </c>
      <c r="AA58">
        <v>0</v>
      </c>
      <c r="AB58">
        <v>0</v>
      </c>
      <c r="AC58">
        <v>0</v>
      </c>
      <c r="AD58">
        <v>0</v>
      </c>
      <c r="AE58">
        <v>36.478524</v>
      </c>
      <c r="AF58">
        <v>8.8128650000000004</v>
      </c>
      <c r="AG58">
        <v>46.660082000000003</v>
      </c>
      <c r="AH58">
        <v>0</v>
      </c>
      <c r="AI58">
        <v>0</v>
      </c>
      <c r="AJ58">
        <v>0</v>
      </c>
      <c r="AK58">
        <v>62.950812999999997</v>
      </c>
      <c r="AL58">
        <v>47.071458</v>
      </c>
      <c r="AM58">
        <v>17.465872000000001</v>
      </c>
      <c r="AN58">
        <v>1.016289</v>
      </c>
      <c r="AO58">
        <v>0</v>
      </c>
      <c r="AP58">
        <v>0</v>
      </c>
      <c r="AQ58">
        <v>0</v>
      </c>
      <c r="AR58">
        <v>48.448763999999997</v>
      </c>
      <c r="AS58">
        <v>0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87.679619000000017</v>
      </c>
      <c r="BA58">
        <f t="shared" si="1"/>
        <v>1998.3376460000002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0.53</v>
      </c>
      <c r="BJ58">
        <v>1.55</v>
      </c>
      <c r="BK58">
        <v>1.61</v>
      </c>
      <c r="BL58">
        <v>0</v>
      </c>
      <c r="BM58">
        <v>0.19</v>
      </c>
      <c r="BN58">
        <v>3.44</v>
      </c>
      <c r="BO58">
        <v>3.65</v>
      </c>
      <c r="BP58">
        <v>0.23</v>
      </c>
      <c r="BQ58">
        <v>1.94</v>
      </c>
      <c r="BR58">
        <v>2.1</v>
      </c>
      <c r="BS58">
        <v>0</v>
      </c>
      <c r="BT58">
        <v>2.3893409999999999</v>
      </c>
      <c r="BU58">
        <v>1.179074</v>
      </c>
      <c r="BV58">
        <v>2.2531889999999999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5.0899029999999996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2.0565259999999999</v>
      </c>
      <c r="CP58">
        <v>4.0787789999999999</v>
      </c>
      <c r="CQ58">
        <v>3.393268</v>
      </c>
      <c r="CR58">
        <v>1.0996950000000001</v>
      </c>
      <c r="CS58">
        <v>1.3133490000000001</v>
      </c>
      <c r="CT58">
        <v>6.1128859999999996</v>
      </c>
      <c r="CU58">
        <v>0</v>
      </c>
      <c r="CV58">
        <v>0</v>
      </c>
      <c r="CW58">
        <v>3.9447049999999999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87.679619000000017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364.46656999999999</v>
      </c>
      <c r="L59">
        <v>335.523123</v>
      </c>
      <c r="M59">
        <v>91.907590999999996</v>
      </c>
      <c r="N59">
        <v>118.083735</v>
      </c>
      <c r="O59">
        <v>123.89012099999999</v>
      </c>
      <c r="P59">
        <v>127.998795</v>
      </c>
      <c r="Q59">
        <v>0</v>
      </c>
      <c r="R59">
        <v>22.425685999999999</v>
      </c>
      <c r="S59">
        <v>13.987975</v>
      </c>
      <c r="T59">
        <v>0</v>
      </c>
      <c r="U59">
        <v>298.39218799999998</v>
      </c>
      <c r="V59">
        <v>14.106197999999999</v>
      </c>
      <c r="W59">
        <v>29.919851000000001</v>
      </c>
      <c r="X59">
        <v>108.727313</v>
      </c>
      <c r="Y59">
        <v>0</v>
      </c>
      <c r="Z59">
        <v>18.963419999999999</v>
      </c>
      <c r="AA59">
        <v>0</v>
      </c>
      <c r="AB59">
        <v>0</v>
      </c>
      <c r="AC59">
        <v>0</v>
      </c>
      <c r="AD59">
        <v>0</v>
      </c>
      <c r="AE59">
        <v>36.478524</v>
      </c>
      <c r="AF59">
        <v>0</v>
      </c>
      <c r="AG59">
        <v>46.660082000000003</v>
      </c>
      <c r="AH59">
        <v>0</v>
      </c>
      <c r="AI59">
        <v>0</v>
      </c>
      <c r="AJ59">
        <v>0</v>
      </c>
      <c r="AK59">
        <v>62.950812999999997</v>
      </c>
      <c r="AL59">
        <v>47.071458</v>
      </c>
      <c r="AM59">
        <v>17.465872000000001</v>
      </c>
      <c r="AN59">
        <v>1.016289</v>
      </c>
      <c r="AO59">
        <v>0</v>
      </c>
      <c r="AP59">
        <v>0</v>
      </c>
      <c r="AQ59">
        <v>0</v>
      </c>
      <c r="AR59">
        <v>12.777696000000001</v>
      </c>
      <c r="AS59">
        <v>0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87.738947000000024</v>
      </c>
      <c r="BA59">
        <f t="shared" si="1"/>
        <v>1995.0197610000002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0.53</v>
      </c>
      <c r="BJ59">
        <v>1.55</v>
      </c>
      <c r="BK59">
        <v>1.69</v>
      </c>
      <c r="BL59">
        <v>0</v>
      </c>
      <c r="BM59">
        <v>0.19</v>
      </c>
      <c r="BN59">
        <v>3.44</v>
      </c>
      <c r="BO59">
        <v>3.65</v>
      </c>
      <c r="BP59">
        <v>0.23</v>
      </c>
      <c r="BQ59">
        <v>1.94</v>
      </c>
      <c r="BR59">
        <v>2.1</v>
      </c>
      <c r="BS59">
        <v>0</v>
      </c>
      <c r="BT59">
        <v>2.3893409999999999</v>
      </c>
      <c r="BU59">
        <v>1.179074</v>
      </c>
      <c r="BV59">
        <v>2.2325170000000001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5.0899029999999996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2.0565259999999999</v>
      </c>
      <c r="CP59">
        <v>4.0787789999999999</v>
      </c>
      <c r="CQ59">
        <v>3.393268</v>
      </c>
      <c r="CR59">
        <v>1.0996950000000001</v>
      </c>
      <c r="CS59">
        <v>1.3133490000000001</v>
      </c>
      <c r="CT59">
        <v>6.1128859999999996</v>
      </c>
      <c r="CU59">
        <v>0</v>
      </c>
      <c r="CV59">
        <v>0</v>
      </c>
      <c r="CW59">
        <v>3.9447049999999999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87.738947000000024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364.46292699999998</v>
      </c>
      <c r="L60">
        <v>335.523123</v>
      </c>
      <c r="M60">
        <v>91.907590999999996</v>
      </c>
      <c r="N60">
        <v>118.083735</v>
      </c>
      <c r="O60">
        <v>123.89012099999999</v>
      </c>
      <c r="P60">
        <v>127.998795</v>
      </c>
      <c r="Q60">
        <v>0</v>
      </c>
      <c r="R60">
        <v>22.425685999999999</v>
      </c>
      <c r="S60">
        <v>13.987975</v>
      </c>
      <c r="T60">
        <v>0</v>
      </c>
      <c r="U60">
        <v>298.39218799999998</v>
      </c>
      <c r="V60">
        <v>14.106197999999999</v>
      </c>
      <c r="W60">
        <v>29.919851000000001</v>
      </c>
      <c r="X60">
        <v>108.727313</v>
      </c>
      <c r="Y60">
        <v>0</v>
      </c>
      <c r="Z60">
        <v>18.963419999999999</v>
      </c>
      <c r="AA60">
        <v>0</v>
      </c>
      <c r="AB60">
        <v>0</v>
      </c>
      <c r="AC60">
        <v>0</v>
      </c>
      <c r="AD60">
        <v>0</v>
      </c>
      <c r="AE60">
        <v>36.478524</v>
      </c>
      <c r="AF60">
        <v>0</v>
      </c>
      <c r="AG60">
        <v>46.660082000000003</v>
      </c>
      <c r="AH60">
        <v>0</v>
      </c>
      <c r="AI60">
        <v>0</v>
      </c>
      <c r="AJ60">
        <v>0</v>
      </c>
      <c r="AK60">
        <v>62.950812999999997</v>
      </c>
      <c r="AL60">
        <v>47.071458</v>
      </c>
      <c r="AM60">
        <v>17.465872000000001</v>
      </c>
      <c r="AN60">
        <v>1.016289</v>
      </c>
      <c r="AO60">
        <v>0</v>
      </c>
      <c r="AP60">
        <v>0</v>
      </c>
      <c r="AQ60">
        <v>0</v>
      </c>
      <c r="AR60">
        <v>4.2592319999999999</v>
      </c>
      <c r="AS60">
        <v>0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87.848947000000024</v>
      </c>
      <c r="BA60">
        <f t="shared" si="1"/>
        <v>1986.6076540000001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0.53</v>
      </c>
      <c r="BJ60">
        <v>1.55</v>
      </c>
      <c r="BK60">
        <v>1.72</v>
      </c>
      <c r="BL60">
        <v>0.08</v>
      </c>
      <c r="BM60">
        <v>0.19</v>
      </c>
      <c r="BN60">
        <v>3.44</v>
      </c>
      <c r="BO60">
        <v>3.65</v>
      </c>
      <c r="BP60">
        <v>0.23</v>
      </c>
      <c r="BQ60">
        <v>1.94</v>
      </c>
      <c r="BR60">
        <v>2.1</v>
      </c>
      <c r="BS60">
        <v>0</v>
      </c>
      <c r="BT60">
        <v>2.3893409999999999</v>
      </c>
      <c r="BU60">
        <v>1.179074</v>
      </c>
      <c r="BV60">
        <v>2.2325170000000001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5.0899029999999996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2.0565259999999999</v>
      </c>
      <c r="CP60">
        <v>4.0787789999999999</v>
      </c>
      <c r="CQ60">
        <v>3.393268</v>
      </c>
      <c r="CR60">
        <v>1.0996950000000001</v>
      </c>
      <c r="CS60">
        <v>1.3133490000000001</v>
      </c>
      <c r="CT60">
        <v>6.1128859999999996</v>
      </c>
      <c r="CU60">
        <v>0</v>
      </c>
      <c r="CV60">
        <v>0</v>
      </c>
      <c r="CW60">
        <v>3.9447049999999999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87.848947000000024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364.46656999999999</v>
      </c>
      <c r="L61">
        <v>358.83508799999998</v>
      </c>
      <c r="M61">
        <v>91.907590999999996</v>
      </c>
      <c r="N61">
        <v>118.083735</v>
      </c>
      <c r="O61">
        <v>123.89012099999999</v>
      </c>
      <c r="P61">
        <v>127.998795</v>
      </c>
      <c r="Q61">
        <v>0</v>
      </c>
      <c r="R61">
        <v>22.425685999999999</v>
      </c>
      <c r="S61">
        <v>13.069222</v>
      </c>
      <c r="T61">
        <v>0</v>
      </c>
      <c r="U61">
        <v>298.39218799999998</v>
      </c>
      <c r="V61">
        <v>14.106197999999999</v>
      </c>
      <c r="W61">
        <v>29.919851000000001</v>
      </c>
      <c r="X61">
        <v>108.727313</v>
      </c>
      <c r="Y61">
        <v>0</v>
      </c>
      <c r="Z61">
        <v>18.963419999999999</v>
      </c>
      <c r="AA61">
        <v>0</v>
      </c>
      <c r="AB61">
        <v>0</v>
      </c>
      <c r="AC61">
        <v>0</v>
      </c>
      <c r="AD61">
        <v>0</v>
      </c>
      <c r="AE61">
        <v>36.478524</v>
      </c>
      <c r="AF61">
        <v>0</v>
      </c>
      <c r="AG61">
        <v>46.660082000000003</v>
      </c>
      <c r="AH61">
        <v>0</v>
      </c>
      <c r="AI61">
        <v>0</v>
      </c>
      <c r="AJ61">
        <v>0</v>
      </c>
      <c r="AK61">
        <v>62.950812999999997</v>
      </c>
      <c r="AL61">
        <v>47.071458</v>
      </c>
      <c r="AM61">
        <v>17.465872000000001</v>
      </c>
      <c r="AN61">
        <v>1.016289</v>
      </c>
      <c r="AO61">
        <v>0</v>
      </c>
      <c r="AP61">
        <v>0</v>
      </c>
      <c r="AQ61">
        <v>0</v>
      </c>
      <c r="AR61">
        <v>4.2592319999999999</v>
      </c>
      <c r="AS61">
        <v>0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87.908947000000026</v>
      </c>
      <c r="BA61">
        <f t="shared" si="1"/>
        <v>2009.0645090000005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0.53</v>
      </c>
      <c r="BJ61">
        <v>1.55</v>
      </c>
      <c r="BK61">
        <v>1.72</v>
      </c>
      <c r="BL61">
        <v>0.14000000000000001</v>
      </c>
      <c r="BM61">
        <v>0.19</v>
      </c>
      <c r="BN61">
        <v>3.44</v>
      </c>
      <c r="BO61">
        <v>3.65</v>
      </c>
      <c r="BP61">
        <v>0.23</v>
      </c>
      <c r="BQ61">
        <v>1.94</v>
      </c>
      <c r="BR61">
        <v>2.1</v>
      </c>
      <c r="BS61">
        <v>0</v>
      </c>
      <c r="BT61">
        <v>2.3893409999999999</v>
      </c>
      <c r="BU61">
        <v>1.179074</v>
      </c>
      <c r="BV61">
        <v>2.2325170000000001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5.0899029999999996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2.0565259999999999</v>
      </c>
      <c r="CP61">
        <v>4.0787789999999999</v>
      </c>
      <c r="CQ61">
        <v>3.393268</v>
      </c>
      <c r="CR61">
        <v>1.0996950000000001</v>
      </c>
      <c r="CS61">
        <v>1.3133490000000001</v>
      </c>
      <c r="CT61">
        <v>6.1128859999999996</v>
      </c>
      <c r="CU61">
        <v>0</v>
      </c>
      <c r="CV61">
        <v>0</v>
      </c>
      <c r="CW61">
        <v>3.9447049999999999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87.908947000000026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364.46292699999998</v>
      </c>
      <c r="L62">
        <v>375.71383800000001</v>
      </c>
      <c r="M62">
        <v>91.907590999999996</v>
      </c>
      <c r="N62">
        <v>118.083735</v>
      </c>
      <c r="O62">
        <v>123.89012099999999</v>
      </c>
      <c r="P62">
        <v>127.998795</v>
      </c>
      <c r="Q62">
        <v>0</v>
      </c>
      <c r="R62">
        <v>22.425685999999999</v>
      </c>
      <c r="S62">
        <v>13.069222</v>
      </c>
      <c r="T62">
        <v>0</v>
      </c>
      <c r="U62">
        <v>298.39218799999998</v>
      </c>
      <c r="V62">
        <v>14.106197999999999</v>
      </c>
      <c r="W62">
        <v>29.919851000000001</v>
      </c>
      <c r="X62">
        <v>108.727313</v>
      </c>
      <c r="Y62">
        <v>0</v>
      </c>
      <c r="Z62">
        <v>18.963419999999999</v>
      </c>
      <c r="AA62">
        <v>0</v>
      </c>
      <c r="AB62">
        <v>0</v>
      </c>
      <c r="AC62">
        <v>0</v>
      </c>
      <c r="AD62">
        <v>0</v>
      </c>
      <c r="AE62">
        <v>36.478524</v>
      </c>
      <c r="AF62">
        <v>0</v>
      </c>
      <c r="AG62">
        <v>46.660082000000003</v>
      </c>
      <c r="AH62">
        <v>0</v>
      </c>
      <c r="AI62">
        <v>0</v>
      </c>
      <c r="AJ62">
        <v>0</v>
      </c>
      <c r="AK62">
        <v>62.950812999999997</v>
      </c>
      <c r="AL62">
        <v>47.071458</v>
      </c>
      <c r="AM62">
        <v>17.465872000000001</v>
      </c>
      <c r="AN62">
        <v>1.016289</v>
      </c>
      <c r="AO62">
        <v>0</v>
      </c>
      <c r="AP62">
        <v>0</v>
      </c>
      <c r="AQ62">
        <v>0</v>
      </c>
      <c r="AR62">
        <v>12.777696000000001</v>
      </c>
      <c r="AS62">
        <v>0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87.908947000000026</v>
      </c>
      <c r="BA62">
        <f t="shared" si="1"/>
        <v>2034.4580800000003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0.51</v>
      </c>
      <c r="BJ62">
        <v>1.51</v>
      </c>
      <c r="BK62">
        <v>1.72</v>
      </c>
      <c r="BL62">
        <v>0.2</v>
      </c>
      <c r="BM62">
        <v>0.19</v>
      </c>
      <c r="BN62">
        <v>3.44</v>
      </c>
      <c r="BO62">
        <v>3.65</v>
      </c>
      <c r="BP62">
        <v>0.23</v>
      </c>
      <c r="BQ62">
        <v>1.94</v>
      </c>
      <c r="BR62">
        <v>2.1</v>
      </c>
      <c r="BS62">
        <v>0</v>
      </c>
      <c r="BT62">
        <v>2.3893409999999999</v>
      </c>
      <c r="BU62">
        <v>1.179074</v>
      </c>
      <c r="BV62">
        <v>2.2325170000000001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5.0899029999999996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2.0565259999999999</v>
      </c>
      <c r="CP62">
        <v>4.0787789999999999</v>
      </c>
      <c r="CQ62">
        <v>3.393268</v>
      </c>
      <c r="CR62">
        <v>1.0996950000000001</v>
      </c>
      <c r="CS62">
        <v>1.3133490000000001</v>
      </c>
      <c r="CT62">
        <v>6.1128859999999996</v>
      </c>
      <c r="CU62">
        <v>0</v>
      </c>
      <c r="CV62">
        <v>0</v>
      </c>
      <c r="CW62">
        <v>3.9447049999999999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87.908947000000026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364.68633999999997</v>
      </c>
      <c r="L63">
        <v>430.14095800000001</v>
      </c>
      <c r="M63">
        <v>91.907590999999996</v>
      </c>
      <c r="N63">
        <v>118.083735</v>
      </c>
      <c r="O63">
        <v>123.89012099999999</v>
      </c>
      <c r="P63">
        <v>127.998795</v>
      </c>
      <c r="Q63">
        <v>0</v>
      </c>
      <c r="R63">
        <v>28.317430999999999</v>
      </c>
      <c r="S63">
        <v>15.426888</v>
      </c>
      <c r="T63">
        <v>0</v>
      </c>
      <c r="U63">
        <v>298.39218799999998</v>
      </c>
      <c r="V63">
        <v>19.994084999999998</v>
      </c>
      <c r="W63">
        <v>29.919851000000001</v>
      </c>
      <c r="X63">
        <v>136.255674</v>
      </c>
      <c r="Y63">
        <v>0</v>
      </c>
      <c r="Z63">
        <v>18.963419999999999</v>
      </c>
      <c r="AA63">
        <v>0</v>
      </c>
      <c r="AB63">
        <v>0</v>
      </c>
      <c r="AC63">
        <v>0</v>
      </c>
      <c r="AD63">
        <v>0</v>
      </c>
      <c r="AE63">
        <v>36.478524</v>
      </c>
      <c r="AF63">
        <v>0</v>
      </c>
      <c r="AG63">
        <v>46.660082000000003</v>
      </c>
      <c r="AH63">
        <v>0</v>
      </c>
      <c r="AI63">
        <v>0</v>
      </c>
      <c r="AJ63">
        <v>0</v>
      </c>
      <c r="AK63">
        <v>62.950812999999997</v>
      </c>
      <c r="AL63">
        <v>47.071458</v>
      </c>
      <c r="AM63">
        <v>17.465872000000001</v>
      </c>
      <c r="AN63">
        <v>1.016289</v>
      </c>
      <c r="AO63">
        <v>0</v>
      </c>
      <c r="AP63">
        <v>0</v>
      </c>
      <c r="AQ63">
        <v>23.989187000000001</v>
      </c>
      <c r="AR63">
        <v>48.448763999999997</v>
      </c>
      <c r="AS63">
        <v>0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87.928947000000022</v>
      </c>
      <c r="BA63">
        <f t="shared" si="1"/>
        <v>2190.4545269999999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0.51</v>
      </c>
      <c r="BJ63">
        <v>1.51</v>
      </c>
      <c r="BK63">
        <v>1.72</v>
      </c>
      <c r="BL63">
        <v>0.22</v>
      </c>
      <c r="BM63">
        <v>0.19</v>
      </c>
      <c r="BN63">
        <v>3.44</v>
      </c>
      <c r="BO63">
        <v>3.65</v>
      </c>
      <c r="BP63">
        <v>0.23</v>
      </c>
      <c r="BQ63">
        <v>1.94</v>
      </c>
      <c r="BR63">
        <v>2.1</v>
      </c>
      <c r="BS63">
        <v>0</v>
      </c>
      <c r="BT63">
        <v>2.3893409999999999</v>
      </c>
      <c r="BU63">
        <v>1.179074</v>
      </c>
      <c r="BV63">
        <v>2.2325170000000001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5.0899029999999996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2.0565259999999999</v>
      </c>
      <c r="CP63">
        <v>4.0787789999999999</v>
      </c>
      <c r="CQ63">
        <v>3.393268</v>
      </c>
      <c r="CR63">
        <v>1.0996950000000001</v>
      </c>
      <c r="CS63">
        <v>1.3133490000000001</v>
      </c>
      <c r="CT63">
        <v>6.1128859999999996</v>
      </c>
      <c r="CU63">
        <v>0</v>
      </c>
      <c r="CV63">
        <v>0</v>
      </c>
      <c r="CW63">
        <v>3.9447049999999999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87.928947000000022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364.68312400000002</v>
      </c>
      <c r="L64">
        <v>436.90210400000001</v>
      </c>
      <c r="M64">
        <v>91.907590999999996</v>
      </c>
      <c r="N64">
        <v>118.083735</v>
      </c>
      <c r="O64">
        <v>123.89012099999999</v>
      </c>
      <c r="P64">
        <v>127.998795</v>
      </c>
      <c r="Q64">
        <v>0</v>
      </c>
      <c r="R64">
        <v>28.317430999999999</v>
      </c>
      <c r="S64">
        <v>15.426888</v>
      </c>
      <c r="T64">
        <v>0</v>
      </c>
      <c r="U64">
        <v>298.39218799999998</v>
      </c>
      <c r="V64">
        <v>19.994084999999998</v>
      </c>
      <c r="W64">
        <v>29.919851000000001</v>
      </c>
      <c r="X64">
        <v>142.27882</v>
      </c>
      <c r="Y64">
        <v>0</v>
      </c>
      <c r="Z64">
        <v>18.963419999999999</v>
      </c>
      <c r="AA64">
        <v>0</v>
      </c>
      <c r="AB64">
        <v>0</v>
      </c>
      <c r="AC64">
        <v>0</v>
      </c>
      <c r="AD64">
        <v>0</v>
      </c>
      <c r="AE64">
        <v>52.437879000000002</v>
      </c>
      <c r="AF64">
        <v>0</v>
      </c>
      <c r="AG64">
        <v>46.660082000000003</v>
      </c>
      <c r="AH64">
        <v>0</v>
      </c>
      <c r="AI64">
        <v>0</v>
      </c>
      <c r="AJ64">
        <v>0</v>
      </c>
      <c r="AK64">
        <v>62.950812999999997</v>
      </c>
      <c r="AL64">
        <v>47.071458</v>
      </c>
      <c r="AM64">
        <v>17.465872000000001</v>
      </c>
      <c r="AN64">
        <v>1.016289</v>
      </c>
      <c r="AO64">
        <v>0</v>
      </c>
      <c r="AP64">
        <v>0</v>
      </c>
      <c r="AQ64">
        <v>35.983780000000003</v>
      </c>
      <c r="AR64">
        <v>48.448763999999997</v>
      </c>
      <c r="AS64">
        <v>0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87.948947000000018</v>
      </c>
      <c r="BA64">
        <f t="shared" si="1"/>
        <v>2231.2095509999999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0.51</v>
      </c>
      <c r="BJ64">
        <v>1.51</v>
      </c>
      <c r="BK64">
        <v>1.72</v>
      </c>
      <c r="BL64">
        <v>0.24</v>
      </c>
      <c r="BM64">
        <v>0.19</v>
      </c>
      <c r="BN64">
        <v>3.44</v>
      </c>
      <c r="BO64">
        <v>3.65</v>
      </c>
      <c r="BP64">
        <v>0.23</v>
      </c>
      <c r="BQ64">
        <v>1.94</v>
      </c>
      <c r="BR64">
        <v>2.1</v>
      </c>
      <c r="BS64">
        <v>0</v>
      </c>
      <c r="BT64">
        <v>2.3893409999999999</v>
      </c>
      <c r="BU64">
        <v>1.179074</v>
      </c>
      <c r="BV64">
        <v>2.2325170000000001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5.0899029999999996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2.0565259999999999</v>
      </c>
      <c r="CP64">
        <v>4.0787789999999999</v>
      </c>
      <c r="CQ64">
        <v>3.393268</v>
      </c>
      <c r="CR64">
        <v>1.0996950000000001</v>
      </c>
      <c r="CS64">
        <v>1.3133490000000001</v>
      </c>
      <c r="CT64">
        <v>6.1128859999999996</v>
      </c>
      <c r="CU64">
        <v>0</v>
      </c>
      <c r="CV64">
        <v>0</v>
      </c>
      <c r="CW64">
        <v>3.9447049999999999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87.948947000000018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364.67647799999997</v>
      </c>
      <c r="L65">
        <v>439.53518800000001</v>
      </c>
      <c r="M65">
        <v>91.907590999999996</v>
      </c>
      <c r="N65">
        <v>118.083735</v>
      </c>
      <c r="O65">
        <v>123.89012099999999</v>
      </c>
      <c r="P65">
        <v>127.998795</v>
      </c>
      <c r="Q65">
        <v>0</v>
      </c>
      <c r="R65">
        <v>28.317430999999999</v>
      </c>
      <c r="S65">
        <v>15.426888</v>
      </c>
      <c r="T65">
        <v>0</v>
      </c>
      <c r="U65">
        <v>298.39218799999998</v>
      </c>
      <c r="V65">
        <v>19.994084999999998</v>
      </c>
      <c r="W65">
        <v>29.919851000000001</v>
      </c>
      <c r="X65">
        <v>142.27882</v>
      </c>
      <c r="Y65">
        <v>0</v>
      </c>
      <c r="Z65">
        <v>18.963419999999999</v>
      </c>
      <c r="AA65">
        <v>0</v>
      </c>
      <c r="AB65">
        <v>14.804518</v>
      </c>
      <c r="AC65">
        <v>10.759192000000001</v>
      </c>
      <c r="AD65">
        <v>0</v>
      </c>
      <c r="AE65">
        <v>54.905878999999999</v>
      </c>
      <c r="AF65">
        <v>0</v>
      </c>
      <c r="AG65">
        <v>46.660082000000003</v>
      </c>
      <c r="AH65">
        <v>0</v>
      </c>
      <c r="AI65">
        <v>0</v>
      </c>
      <c r="AJ65">
        <v>0</v>
      </c>
      <c r="AK65">
        <v>62.950812999999997</v>
      </c>
      <c r="AL65">
        <v>47.071458</v>
      </c>
      <c r="AM65">
        <v>17.465872000000001</v>
      </c>
      <c r="AN65">
        <v>1.016289</v>
      </c>
      <c r="AO65">
        <v>0</v>
      </c>
      <c r="AP65">
        <v>0</v>
      </c>
      <c r="AQ65">
        <v>47.978374000000002</v>
      </c>
      <c r="AR65">
        <v>48.448763999999997</v>
      </c>
      <c r="AS65">
        <v>0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88.033193000000026</v>
      </c>
      <c r="BA65">
        <f t="shared" si="1"/>
        <v>2273.9465390000005</v>
      </c>
      <c r="BD65">
        <v>7.67</v>
      </c>
      <c r="BE65">
        <v>1.87</v>
      </c>
      <c r="BF65">
        <v>2.92</v>
      </c>
      <c r="BG65">
        <v>1.78</v>
      </c>
      <c r="BH65">
        <v>9</v>
      </c>
      <c r="BI65">
        <v>0.51</v>
      </c>
      <c r="BJ65">
        <v>1.51</v>
      </c>
      <c r="BK65">
        <v>1.72</v>
      </c>
      <c r="BL65">
        <v>0.25</v>
      </c>
      <c r="BM65">
        <v>0.19</v>
      </c>
      <c r="BN65">
        <v>3.44</v>
      </c>
      <c r="BO65">
        <v>3.65</v>
      </c>
      <c r="BP65">
        <v>0.23</v>
      </c>
      <c r="BQ65">
        <v>1.94</v>
      </c>
      <c r="BR65">
        <v>2.1</v>
      </c>
      <c r="BS65">
        <v>0</v>
      </c>
      <c r="BT65">
        <v>2.3893409999999999</v>
      </c>
      <c r="BU65">
        <v>1.179074</v>
      </c>
      <c r="BV65">
        <v>2.2325170000000001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5.0899029999999996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2.0565259999999999</v>
      </c>
      <c r="CP65">
        <v>4.0787789999999999</v>
      </c>
      <c r="CQ65">
        <v>3.393268</v>
      </c>
      <c r="CR65">
        <v>1.0996950000000001</v>
      </c>
      <c r="CS65">
        <v>1.3133490000000001</v>
      </c>
      <c r="CT65">
        <v>6.1871320000000001</v>
      </c>
      <c r="CU65">
        <v>0</v>
      </c>
      <c r="CV65">
        <v>0</v>
      </c>
      <c r="CW65">
        <v>3.9447049999999999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88.033193000000026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364.679709</v>
      </c>
      <c r="L66">
        <v>441.88856800000002</v>
      </c>
      <c r="M66">
        <v>91.907590999999996</v>
      </c>
      <c r="N66">
        <v>118.083735</v>
      </c>
      <c r="O66">
        <v>123.89012099999999</v>
      </c>
      <c r="P66">
        <v>127.998795</v>
      </c>
      <c r="Q66">
        <v>0</v>
      </c>
      <c r="R66">
        <v>28.317430999999999</v>
      </c>
      <c r="S66">
        <v>15.426888</v>
      </c>
      <c r="T66">
        <v>0</v>
      </c>
      <c r="U66">
        <v>298.39218799999998</v>
      </c>
      <c r="V66">
        <v>19.994084999999998</v>
      </c>
      <c r="W66">
        <v>29.919851000000001</v>
      </c>
      <c r="X66">
        <v>142.27882</v>
      </c>
      <c r="Y66">
        <v>0</v>
      </c>
      <c r="Z66">
        <v>18.963419999999999</v>
      </c>
      <c r="AA66">
        <v>0</v>
      </c>
      <c r="AB66">
        <v>14.804518</v>
      </c>
      <c r="AC66">
        <v>10.759192000000001</v>
      </c>
      <c r="AD66">
        <v>0</v>
      </c>
      <c r="AE66">
        <v>54.905878999999999</v>
      </c>
      <c r="AF66">
        <v>0</v>
      </c>
      <c r="AG66">
        <v>46.660082000000003</v>
      </c>
      <c r="AH66">
        <v>0</v>
      </c>
      <c r="AI66">
        <v>0</v>
      </c>
      <c r="AJ66">
        <v>0</v>
      </c>
      <c r="AK66">
        <v>62.950812999999997</v>
      </c>
      <c r="AL66">
        <v>47.071458</v>
      </c>
      <c r="AM66">
        <v>17.465872000000001</v>
      </c>
      <c r="AN66">
        <v>1.016289</v>
      </c>
      <c r="AO66">
        <v>0</v>
      </c>
      <c r="AP66">
        <v>0</v>
      </c>
      <c r="AQ66">
        <v>47.978374000000002</v>
      </c>
      <c r="AR66">
        <v>48.448763999999997</v>
      </c>
      <c r="AS66">
        <v>0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88.073193000000032</v>
      </c>
      <c r="BA66">
        <f t="shared" si="1"/>
        <v>2276.3431500000006</v>
      </c>
      <c r="BD66">
        <v>7.67</v>
      </c>
      <c r="BE66">
        <v>1.87</v>
      </c>
      <c r="BF66">
        <v>2.92</v>
      </c>
      <c r="BG66">
        <v>1.78</v>
      </c>
      <c r="BH66">
        <v>9</v>
      </c>
      <c r="BI66">
        <v>0.51</v>
      </c>
      <c r="BJ66">
        <v>1.51</v>
      </c>
      <c r="BK66">
        <v>1.72</v>
      </c>
      <c r="BL66">
        <v>0.28999999999999998</v>
      </c>
      <c r="BM66">
        <v>0.19</v>
      </c>
      <c r="BN66">
        <v>3.44</v>
      </c>
      <c r="BO66">
        <v>3.65</v>
      </c>
      <c r="BP66">
        <v>0.23</v>
      </c>
      <c r="BQ66">
        <v>1.94</v>
      </c>
      <c r="BR66">
        <v>2.1</v>
      </c>
      <c r="BS66">
        <v>0</v>
      </c>
      <c r="BT66">
        <v>2.3893409999999999</v>
      </c>
      <c r="BU66">
        <v>1.179074</v>
      </c>
      <c r="BV66">
        <v>2.2325170000000001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5.0899029999999996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2.0565259999999999</v>
      </c>
      <c r="CP66">
        <v>4.0787789999999999</v>
      </c>
      <c r="CQ66">
        <v>3.393268</v>
      </c>
      <c r="CR66">
        <v>1.0996950000000001</v>
      </c>
      <c r="CS66">
        <v>1.3133490000000001</v>
      </c>
      <c r="CT66">
        <v>6.1871320000000001</v>
      </c>
      <c r="CU66">
        <v>0</v>
      </c>
      <c r="CV66">
        <v>0</v>
      </c>
      <c r="CW66">
        <v>3.9447049999999999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88.073193000000032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365.34264200000001</v>
      </c>
      <c r="L67">
        <v>451.80864400000002</v>
      </c>
      <c r="M67">
        <v>91.907590999999996</v>
      </c>
      <c r="N67">
        <v>118.083735</v>
      </c>
      <c r="O67">
        <v>123.89012099999999</v>
      </c>
      <c r="P67">
        <v>127.273275</v>
      </c>
      <c r="Q67">
        <v>0</v>
      </c>
      <c r="R67">
        <v>42.752488999999997</v>
      </c>
      <c r="S67">
        <v>15.426888</v>
      </c>
      <c r="T67">
        <v>0</v>
      </c>
      <c r="U67">
        <v>304.75788799999998</v>
      </c>
      <c r="V67">
        <v>19.994084999999998</v>
      </c>
      <c r="W67">
        <v>44.252899999999997</v>
      </c>
      <c r="X67">
        <v>142.27882</v>
      </c>
      <c r="Y67">
        <v>0</v>
      </c>
      <c r="Z67">
        <v>18.963419999999999</v>
      </c>
      <c r="AA67">
        <v>0</v>
      </c>
      <c r="AB67">
        <v>29.760103000000001</v>
      </c>
      <c r="AC67">
        <v>10.759192000000001</v>
      </c>
      <c r="AD67">
        <v>0</v>
      </c>
      <c r="AE67">
        <v>54.905878999999999</v>
      </c>
      <c r="AF67">
        <v>0</v>
      </c>
      <c r="AG67">
        <v>46.660082000000003</v>
      </c>
      <c r="AH67">
        <v>20.749983</v>
      </c>
      <c r="AI67">
        <v>0</v>
      </c>
      <c r="AJ67">
        <v>0</v>
      </c>
      <c r="AK67">
        <v>62.950812999999997</v>
      </c>
      <c r="AL67">
        <v>34.743219000000003</v>
      </c>
      <c r="AM67">
        <v>17.465872000000001</v>
      </c>
      <c r="AN67">
        <v>1.016289</v>
      </c>
      <c r="AO67">
        <v>0</v>
      </c>
      <c r="AP67">
        <v>0</v>
      </c>
      <c r="AQ67">
        <v>47.978374000000002</v>
      </c>
      <c r="AR67">
        <v>4.2592319999999999</v>
      </c>
      <c r="AS67">
        <v>0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88.722955000000027</v>
      </c>
      <c r="BA67">
        <f t="shared" si="1"/>
        <v>2301.1720050000004</v>
      </c>
      <c r="BD67">
        <v>7.67</v>
      </c>
      <c r="BE67">
        <v>1.87</v>
      </c>
      <c r="BF67">
        <v>2.92</v>
      </c>
      <c r="BG67">
        <v>1.78</v>
      </c>
      <c r="BH67">
        <v>9</v>
      </c>
      <c r="BI67">
        <v>0.51</v>
      </c>
      <c r="BJ67">
        <v>1.51</v>
      </c>
      <c r="BK67">
        <v>1.72</v>
      </c>
      <c r="BL67">
        <v>0.3</v>
      </c>
      <c r="BM67">
        <v>0.19</v>
      </c>
      <c r="BN67">
        <v>3.44</v>
      </c>
      <c r="BO67">
        <v>3.65</v>
      </c>
      <c r="BP67">
        <v>0.23</v>
      </c>
      <c r="BQ67">
        <v>1.94</v>
      </c>
      <c r="BR67">
        <v>2.1</v>
      </c>
      <c r="BS67">
        <v>0</v>
      </c>
      <c r="BT67">
        <v>2.3893409999999999</v>
      </c>
      <c r="BU67">
        <v>1.179074</v>
      </c>
      <c r="BV67">
        <v>2.2325170000000001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5.0899029999999996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2.0565259999999999</v>
      </c>
      <c r="CP67">
        <v>4.0787789999999999</v>
      </c>
      <c r="CQ67">
        <v>3.393268</v>
      </c>
      <c r="CR67">
        <v>1.0996950000000001</v>
      </c>
      <c r="CS67">
        <v>1.3133490000000001</v>
      </c>
      <c r="CT67">
        <v>6.1871320000000001</v>
      </c>
      <c r="CU67">
        <v>0</v>
      </c>
      <c r="CV67">
        <v>0.63976200000000005</v>
      </c>
      <c r="CW67">
        <v>3.9447049999999999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88.722955000000027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365.34639199999998</v>
      </c>
      <c r="L68">
        <v>451.14313900000002</v>
      </c>
      <c r="M68">
        <v>91.907590999999996</v>
      </c>
      <c r="N68">
        <v>118.083735</v>
      </c>
      <c r="O68">
        <v>123.89012099999999</v>
      </c>
      <c r="P68">
        <v>127.273275</v>
      </c>
      <c r="Q68">
        <v>0</v>
      </c>
      <c r="R68">
        <v>42.752488999999997</v>
      </c>
      <c r="S68">
        <v>15.426888</v>
      </c>
      <c r="T68">
        <v>0</v>
      </c>
      <c r="U68">
        <v>307.07268800000003</v>
      </c>
      <c r="V68">
        <v>19.994084999999998</v>
      </c>
      <c r="W68">
        <v>44.252899999999997</v>
      </c>
      <c r="X68">
        <v>142.27882</v>
      </c>
      <c r="Y68">
        <v>0</v>
      </c>
      <c r="Z68">
        <v>18.963419999999999</v>
      </c>
      <c r="AA68">
        <v>0</v>
      </c>
      <c r="AB68">
        <v>29.760103000000001</v>
      </c>
      <c r="AC68">
        <v>10.759192000000001</v>
      </c>
      <c r="AD68">
        <v>0</v>
      </c>
      <c r="AE68">
        <v>54.905878999999999</v>
      </c>
      <c r="AF68">
        <v>0</v>
      </c>
      <c r="AG68">
        <v>46.660082000000003</v>
      </c>
      <c r="AH68">
        <v>41.499966000000001</v>
      </c>
      <c r="AI68">
        <v>0</v>
      </c>
      <c r="AJ68">
        <v>0</v>
      </c>
      <c r="AK68">
        <v>62.950812999999997</v>
      </c>
      <c r="AL68">
        <v>34.743219000000003</v>
      </c>
      <c r="AM68">
        <v>17.465872000000001</v>
      </c>
      <c r="AN68">
        <v>1.016289</v>
      </c>
      <c r="AO68">
        <v>0</v>
      </c>
      <c r="AP68">
        <v>0</v>
      </c>
      <c r="AQ68">
        <v>47.978374000000002</v>
      </c>
      <c r="AR68">
        <v>4.2592319999999999</v>
      </c>
      <c r="AS68">
        <v>0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89.362717000000018</v>
      </c>
      <c r="BA68">
        <f t="shared" ref="BA68:BA99" si="4">SUM(B68:AZ68)</f>
        <v>2324.2147949999999</v>
      </c>
      <c r="BD68">
        <v>7.67</v>
      </c>
      <c r="BE68">
        <v>1.87</v>
      </c>
      <c r="BF68">
        <v>2.92</v>
      </c>
      <c r="BG68">
        <v>1.78</v>
      </c>
      <c r="BH68">
        <v>9</v>
      </c>
      <c r="BI68">
        <v>0.51</v>
      </c>
      <c r="BJ68">
        <v>1.51</v>
      </c>
      <c r="BK68">
        <v>1.72</v>
      </c>
      <c r="BL68">
        <v>0.3</v>
      </c>
      <c r="BM68">
        <v>0.19</v>
      </c>
      <c r="BN68">
        <v>3.44</v>
      </c>
      <c r="BO68">
        <v>3.65</v>
      </c>
      <c r="BP68">
        <v>0.23</v>
      </c>
      <c r="BQ68">
        <v>1.94</v>
      </c>
      <c r="BR68">
        <v>2.1</v>
      </c>
      <c r="BS68">
        <v>0</v>
      </c>
      <c r="BT68">
        <v>2.3893409999999999</v>
      </c>
      <c r="BU68">
        <v>1.179074</v>
      </c>
      <c r="BV68">
        <v>2.2325170000000001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5.0899029999999996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2.0565259999999999</v>
      </c>
      <c r="CP68">
        <v>4.0787789999999999</v>
      </c>
      <c r="CQ68">
        <v>3.393268</v>
      </c>
      <c r="CR68">
        <v>1.0996950000000001</v>
      </c>
      <c r="CS68">
        <v>1.3133490000000001</v>
      </c>
      <c r="CT68">
        <v>6.1871320000000001</v>
      </c>
      <c r="CU68">
        <v>0</v>
      </c>
      <c r="CV68">
        <v>1.2795240000000001</v>
      </c>
      <c r="CW68">
        <v>3.9447049999999999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89.362717000000018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365.34264200000001</v>
      </c>
      <c r="L69">
        <v>460.54701399999999</v>
      </c>
      <c r="M69">
        <v>91.907590999999996</v>
      </c>
      <c r="N69">
        <v>118.083735</v>
      </c>
      <c r="O69">
        <v>123.89012099999999</v>
      </c>
      <c r="P69">
        <v>127.273275</v>
      </c>
      <c r="Q69">
        <v>0</v>
      </c>
      <c r="R69">
        <v>42.752488999999997</v>
      </c>
      <c r="S69">
        <v>15.426888</v>
      </c>
      <c r="T69">
        <v>0</v>
      </c>
      <c r="U69">
        <v>307.07268800000003</v>
      </c>
      <c r="V69">
        <v>19.994084999999998</v>
      </c>
      <c r="W69">
        <v>44.252899999999997</v>
      </c>
      <c r="X69">
        <v>142.27882</v>
      </c>
      <c r="Y69">
        <v>0</v>
      </c>
      <c r="Z69">
        <v>18.963419999999999</v>
      </c>
      <c r="AA69">
        <v>12.191280000000001</v>
      </c>
      <c r="AB69">
        <v>29.760103000000001</v>
      </c>
      <c r="AC69">
        <v>21.518384000000001</v>
      </c>
      <c r="AD69">
        <v>0</v>
      </c>
      <c r="AE69">
        <v>54.905878999999999</v>
      </c>
      <c r="AF69">
        <v>0</v>
      </c>
      <c r="AG69">
        <v>46.660082000000003</v>
      </c>
      <c r="AH69">
        <v>41.499966000000001</v>
      </c>
      <c r="AI69">
        <v>0</v>
      </c>
      <c r="AJ69">
        <v>0</v>
      </c>
      <c r="AK69">
        <v>62.950812999999997</v>
      </c>
      <c r="AL69">
        <v>34.743219000000003</v>
      </c>
      <c r="AM69">
        <v>17.465872000000001</v>
      </c>
      <c r="AN69">
        <v>1.016289</v>
      </c>
      <c r="AO69">
        <v>0</v>
      </c>
      <c r="AP69">
        <v>0</v>
      </c>
      <c r="AQ69">
        <v>47.978374000000002</v>
      </c>
      <c r="AR69">
        <v>12.777696000000001</v>
      </c>
      <c r="AS69">
        <v>0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89.312717000000021</v>
      </c>
      <c r="BA69">
        <f t="shared" si="4"/>
        <v>2365.033856</v>
      </c>
      <c r="BD69">
        <v>7.67</v>
      </c>
      <c r="BE69">
        <v>1.87</v>
      </c>
      <c r="BF69">
        <v>2.92</v>
      </c>
      <c r="BG69">
        <v>1.78</v>
      </c>
      <c r="BH69">
        <v>9</v>
      </c>
      <c r="BI69">
        <v>0.51</v>
      </c>
      <c r="BJ69">
        <v>1.51</v>
      </c>
      <c r="BK69">
        <v>1.72</v>
      </c>
      <c r="BL69">
        <v>0.25</v>
      </c>
      <c r="BM69">
        <v>0.19</v>
      </c>
      <c r="BN69">
        <v>3.44</v>
      </c>
      <c r="BO69">
        <v>3.65</v>
      </c>
      <c r="BP69">
        <v>0.23</v>
      </c>
      <c r="BQ69">
        <v>1.94</v>
      </c>
      <c r="BR69">
        <v>2.1</v>
      </c>
      <c r="BS69">
        <v>0</v>
      </c>
      <c r="BT69">
        <v>2.3893409999999999</v>
      </c>
      <c r="BU69">
        <v>1.179074</v>
      </c>
      <c r="BV69">
        <v>2.2325170000000001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5.0899029999999996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2.0565259999999999</v>
      </c>
      <c r="CP69">
        <v>4.0787789999999999</v>
      </c>
      <c r="CQ69">
        <v>3.393268</v>
      </c>
      <c r="CR69">
        <v>1.0996950000000001</v>
      </c>
      <c r="CS69">
        <v>1.3133490000000001</v>
      </c>
      <c r="CT69">
        <v>6.1871320000000001</v>
      </c>
      <c r="CU69">
        <v>0</v>
      </c>
      <c r="CV69">
        <v>1.2795240000000001</v>
      </c>
      <c r="CW69">
        <v>3.9447049999999999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89.312717000000021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365.34639199999998</v>
      </c>
      <c r="L70">
        <v>472.342849</v>
      </c>
      <c r="M70">
        <v>91.907590999999996</v>
      </c>
      <c r="N70">
        <v>118.083735</v>
      </c>
      <c r="O70">
        <v>123.89012099999999</v>
      </c>
      <c r="P70">
        <v>127.273275</v>
      </c>
      <c r="Q70">
        <v>0</v>
      </c>
      <c r="R70">
        <v>42.752488999999997</v>
      </c>
      <c r="S70">
        <v>15.426888</v>
      </c>
      <c r="T70">
        <v>0</v>
      </c>
      <c r="U70">
        <v>307.07268800000003</v>
      </c>
      <c r="V70">
        <v>19.994084999999998</v>
      </c>
      <c r="W70">
        <v>44.252899999999997</v>
      </c>
      <c r="X70">
        <v>142.27882</v>
      </c>
      <c r="Y70">
        <v>0</v>
      </c>
      <c r="Z70">
        <v>18.963419999999999</v>
      </c>
      <c r="AA70">
        <v>27.101215</v>
      </c>
      <c r="AB70">
        <v>29.760103000000001</v>
      </c>
      <c r="AC70">
        <v>21.518384000000001</v>
      </c>
      <c r="AD70">
        <v>0</v>
      </c>
      <c r="AE70">
        <v>54.905878999999999</v>
      </c>
      <c r="AF70">
        <v>0</v>
      </c>
      <c r="AG70">
        <v>46.660082000000003</v>
      </c>
      <c r="AH70">
        <v>41.499966000000001</v>
      </c>
      <c r="AI70">
        <v>0</v>
      </c>
      <c r="AJ70">
        <v>0</v>
      </c>
      <c r="AK70">
        <v>62.950812999999997</v>
      </c>
      <c r="AL70">
        <v>34.743219000000003</v>
      </c>
      <c r="AM70">
        <v>17.465872000000001</v>
      </c>
      <c r="AN70">
        <v>1.016289</v>
      </c>
      <c r="AO70">
        <v>0</v>
      </c>
      <c r="AP70">
        <v>0</v>
      </c>
      <c r="AQ70">
        <v>47.978374000000002</v>
      </c>
      <c r="AR70">
        <v>38.333087999999996</v>
      </c>
      <c r="AS70">
        <v>0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89.312717000000021</v>
      </c>
      <c r="BA70">
        <f t="shared" si="4"/>
        <v>2417.2987679999997</v>
      </c>
      <c r="BD70">
        <v>7.67</v>
      </c>
      <c r="BE70">
        <v>1.87</v>
      </c>
      <c r="BF70">
        <v>2.92</v>
      </c>
      <c r="BG70">
        <v>1.78</v>
      </c>
      <c r="BH70">
        <v>9</v>
      </c>
      <c r="BI70">
        <v>0.51</v>
      </c>
      <c r="BJ70">
        <v>1.51</v>
      </c>
      <c r="BK70">
        <v>1.72</v>
      </c>
      <c r="BL70">
        <v>0.25</v>
      </c>
      <c r="BM70">
        <v>0.19</v>
      </c>
      <c r="BN70">
        <v>3.44</v>
      </c>
      <c r="BO70">
        <v>3.65</v>
      </c>
      <c r="BP70">
        <v>0.23</v>
      </c>
      <c r="BQ70">
        <v>1.94</v>
      </c>
      <c r="BR70">
        <v>2.1</v>
      </c>
      <c r="BS70">
        <v>0</v>
      </c>
      <c r="BT70">
        <v>2.3893409999999999</v>
      </c>
      <c r="BU70">
        <v>1.179074</v>
      </c>
      <c r="BV70">
        <v>2.2325170000000001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5.0899029999999996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2.0565259999999999</v>
      </c>
      <c r="CP70">
        <v>4.0787789999999999</v>
      </c>
      <c r="CQ70">
        <v>3.393268</v>
      </c>
      <c r="CR70">
        <v>1.0996950000000001</v>
      </c>
      <c r="CS70">
        <v>1.3133490000000001</v>
      </c>
      <c r="CT70">
        <v>6.1871320000000001</v>
      </c>
      <c r="CU70">
        <v>0</v>
      </c>
      <c r="CV70">
        <v>1.2795240000000001</v>
      </c>
      <c r="CW70">
        <v>3.9447049999999999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89.312717000000021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359.733563</v>
      </c>
      <c r="L71">
        <v>470.76106900000002</v>
      </c>
      <c r="M71">
        <v>91.907590999999996</v>
      </c>
      <c r="N71">
        <v>118.083735</v>
      </c>
      <c r="O71">
        <v>123.89012099999999</v>
      </c>
      <c r="P71">
        <v>127.273275</v>
      </c>
      <c r="Q71">
        <v>0</v>
      </c>
      <c r="R71">
        <v>42.752488999999997</v>
      </c>
      <c r="S71">
        <v>15.253278</v>
      </c>
      <c r="T71">
        <v>0</v>
      </c>
      <c r="U71">
        <v>307.07268800000003</v>
      </c>
      <c r="V71">
        <v>19.994084999999998</v>
      </c>
      <c r="W71">
        <v>44.252899999999997</v>
      </c>
      <c r="X71">
        <v>142.27882</v>
      </c>
      <c r="Y71">
        <v>0</v>
      </c>
      <c r="Z71">
        <v>12.64228</v>
      </c>
      <c r="AA71">
        <v>40.651823</v>
      </c>
      <c r="AB71">
        <v>29.760103000000001</v>
      </c>
      <c r="AC71">
        <v>21.518384000000001</v>
      </c>
      <c r="AD71">
        <v>0</v>
      </c>
      <c r="AE71">
        <v>54.905878999999999</v>
      </c>
      <c r="AF71">
        <v>0</v>
      </c>
      <c r="AG71">
        <v>46.660082000000003</v>
      </c>
      <c r="AH71">
        <v>41.499966000000001</v>
      </c>
      <c r="AI71">
        <v>0</v>
      </c>
      <c r="AJ71">
        <v>0</v>
      </c>
      <c r="AK71">
        <v>62.950812999999997</v>
      </c>
      <c r="AL71">
        <v>34.743219000000003</v>
      </c>
      <c r="AM71">
        <v>17.465872000000001</v>
      </c>
      <c r="AN71">
        <v>1.016289</v>
      </c>
      <c r="AO71">
        <v>0</v>
      </c>
      <c r="AP71">
        <v>0.61776200000000003</v>
      </c>
      <c r="AQ71">
        <v>47.978374000000002</v>
      </c>
      <c r="AR71">
        <v>51.110784000000002</v>
      </c>
      <c r="AS71">
        <v>0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89.352717000000027</v>
      </c>
      <c r="BA71">
        <f t="shared" si="4"/>
        <v>2430.5954749999996</v>
      </c>
      <c r="BD71">
        <v>7.67</v>
      </c>
      <c r="BE71">
        <v>1.87</v>
      </c>
      <c r="BF71">
        <v>2.92</v>
      </c>
      <c r="BG71">
        <v>1.78</v>
      </c>
      <c r="BH71">
        <v>9</v>
      </c>
      <c r="BI71">
        <v>0.51</v>
      </c>
      <c r="BJ71">
        <v>1.51</v>
      </c>
      <c r="BK71">
        <v>1.72</v>
      </c>
      <c r="BL71">
        <v>0.28999999999999998</v>
      </c>
      <c r="BM71">
        <v>0.19</v>
      </c>
      <c r="BN71">
        <v>3.44</v>
      </c>
      <c r="BO71">
        <v>3.65</v>
      </c>
      <c r="BP71">
        <v>0.23</v>
      </c>
      <c r="BQ71">
        <v>1.94</v>
      </c>
      <c r="BR71">
        <v>2.1</v>
      </c>
      <c r="BS71">
        <v>0</v>
      </c>
      <c r="BT71">
        <v>2.3893409999999999</v>
      </c>
      <c r="BU71">
        <v>1.179074</v>
      </c>
      <c r="BV71">
        <v>2.2325170000000001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5.0899029999999996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2.0565259999999999</v>
      </c>
      <c r="CP71">
        <v>4.0787789999999999</v>
      </c>
      <c r="CQ71">
        <v>3.393268</v>
      </c>
      <c r="CR71">
        <v>1.0996950000000001</v>
      </c>
      <c r="CS71">
        <v>1.3133490000000001</v>
      </c>
      <c r="CT71">
        <v>6.1871320000000001</v>
      </c>
      <c r="CU71">
        <v>0</v>
      </c>
      <c r="CV71">
        <v>1.2795240000000001</v>
      </c>
      <c r="CW71">
        <v>3.9447049999999999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89.352717000000027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375.69502999999997</v>
      </c>
      <c r="L72">
        <v>468.99603400000001</v>
      </c>
      <c r="M72">
        <v>91.907590999999996</v>
      </c>
      <c r="N72">
        <v>118.083735</v>
      </c>
      <c r="O72">
        <v>123.89012099999999</v>
      </c>
      <c r="P72">
        <v>127.273275</v>
      </c>
      <c r="Q72">
        <v>0</v>
      </c>
      <c r="R72">
        <v>42.752488999999997</v>
      </c>
      <c r="S72">
        <v>15.253278</v>
      </c>
      <c r="T72">
        <v>0</v>
      </c>
      <c r="U72">
        <v>307.07268800000003</v>
      </c>
      <c r="V72">
        <v>19.994084999999998</v>
      </c>
      <c r="W72">
        <v>44.252899999999997</v>
      </c>
      <c r="X72">
        <v>142.27882</v>
      </c>
      <c r="Y72">
        <v>0</v>
      </c>
      <c r="Z72">
        <v>12.64228</v>
      </c>
      <c r="AA72">
        <v>40.651823</v>
      </c>
      <c r="AB72">
        <v>44.776114</v>
      </c>
      <c r="AC72">
        <v>21.518384000000001</v>
      </c>
      <c r="AD72">
        <v>0</v>
      </c>
      <c r="AE72">
        <v>54.905878999999999</v>
      </c>
      <c r="AF72">
        <v>0</v>
      </c>
      <c r="AG72">
        <v>46.660082000000003</v>
      </c>
      <c r="AH72">
        <v>41.499966000000001</v>
      </c>
      <c r="AI72">
        <v>0</v>
      </c>
      <c r="AJ72">
        <v>0</v>
      </c>
      <c r="AK72">
        <v>62.950812999999997</v>
      </c>
      <c r="AL72">
        <v>34.743219000000003</v>
      </c>
      <c r="AM72">
        <v>17.465872000000001</v>
      </c>
      <c r="AN72">
        <v>1.016289</v>
      </c>
      <c r="AO72">
        <v>0</v>
      </c>
      <c r="AP72">
        <v>0.61776200000000003</v>
      </c>
      <c r="AQ72">
        <v>47.978374000000002</v>
      </c>
      <c r="AR72">
        <v>51.110784000000002</v>
      </c>
      <c r="AS72">
        <v>0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89.362717000000018</v>
      </c>
      <c r="BA72">
        <f t="shared" si="4"/>
        <v>2459.8179179999993</v>
      </c>
      <c r="BD72">
        <v>7.67</v>
      </c>
      <c r="BE72">
        <v>1.87</v>
      </c>
      <c r="BF72">
        <v>2.92</v>
      </c>
      <c r="BG72">
        <v>1.78</v>
      </c>
      <c r="BH72">
        <v>9</v>
      </c>
      <c r="BI72">
        <v>0.51</v>
      </c>
      <c r="BJ72">
        <v>1.51</v>
      </c>
      <c r="BK72">
        <v>1.72</v>
      </c>
      <c r="BL72">
        <v>0.3</v>
      </c>
      <c r="BM72">
        <v>0.19</v>
      </c>
      <c r="BN72">
        <v>3.44</v>
      </c>
      <c r="BO72">
        <v>3.65</v>
      </c>
      <c r="BP72">
        <v>0.23</v>
      </c>
      <c r="BQ72">
        <v>1.94</v>
      </c>
      <c r="BR72">
        <v>2.1</v>
      </c>
      <c r="BS72">
        <v>0</v>
      </c>
      <c r="BT72">
        <v>2.3893409999999999</v>
      </c>
      <c r="BU72">
        <v>1.179074</v>
      </c>
      <c r="BV72">
        <v>2.2325170000000001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5.0899029999999996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2.0565259999999999</v>
      </c>
      <c r="CP72">
        <v>4.0787789999999999</v>
      </c>
      <c r="CQ72">
        <v>3.393268</v>
      </c>
      <c r="CR72">
        <v>1.0996950000000001</v>
      </c>
      <c r="CS72">
        <v>1.3133490000000001</v>
      </c>
      <c r="CT72">
        <v>6.1871320000000001</v>
      </c>
      <c r="CU72">
        <v>0</v>
      </c>
      <c r="CV72">
        <v>1.2795240000000001</v>
      </c>
      <c r="CW72">
        <v>3.9447049999999999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89.362717000000018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441.078485</v>
      </c>
      <c r="L73">
        <v>490.53331900000001</v>
      </c>
      <c r="M73">
        <v>91.907590999999996</v>
      </c>
      <c r="N73">
        <v>118.083735</v>
      </c>
      <c r="O73">
        <v>123.89012099999999</v>
      </c>
      <c r="P73">
        <v>127.273275</v>
      </c>
      <c r="Q73">
        <v>0</v>
      </c>
      <c r="R73">
        <v>42.752488999999997</v>
      </c>
      <c r="S73">
        <v>20.500640000000001</v>
      </c>
      <c r="T73">
        <v>0</v>
      </c>
      <c r="U73">
        <v>314.88513799999998</v>
      </c>
      <c r="V73">
        <v>19.994084999999998</v>
      </c>
      <c r="W73">
        <v>44.252899999999997</v>
      </c>
      <c r="X73">
        <v>142.27882</v>
      </c>
      <c r="Y73">
        <v>0</v>
      </c>
      <c r="Z73">
        <v>12.64228</v>
      </c>
      <c r="AA73">
        <v>40.651823</v>
      </c>
      <c r="AB73">
        <v>44.776114</v>
      </c>
      <c r="AC73">
        <v>21.518384000000001</v>
      </c>
      <c r="AD73">
        <v>0</v>
      </c>
      <c r="AE73">
        <v>54.905878999999999</v>
      </c>
      <c r="AF73">
        <v>8.8128650000000004</v>
      </c>
      <c r="AG73">
        <v>46.660082000000003</v>
      </c>
      <c r="AH73">
        <v>41.499966000000001</v>
      </c>
      <c r="AI73">
        <v>0</v>
      </c>
      <c r="AJ73">
        <v>0</v>
      </c>
      <c r="AK73">
        <v>62.950812999999997</v>
      </c>
      <c r="AL73">
        <v>34.743219000000003</v>
      </c>
      <c r="AM73">
        <v>17.465872000000001</v>
      </c>
      <c r="AN73">
        <v>1.016289</v>
      </c>
      <c r="AO73">
        <v>0</v>
      </c>
      <c r="AP73">
        <v>0</v>
      </c>
      <c r="AQ73">
        <v>47.978374000000002</v>
      </c>
      <c r="AR73">
        <v>38.333087999999996</v>
      </c>
      <c r="AS73">
        <v>0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89.492717000000027</v>
      </c>
      <c r="BA73">
        <f t="shared" si="4"/>
        <v>2555.3458769999988</v>
      </c>
      <c r="BD73">
        <v>7.67</v>
      </c>
      <c r="BE73">
        <v>1.87</v>
      </c>
      <c r="BF73">
        <v>2.92</v>
      </c>
      <c r="BG73">
        <v>1.78</v>
      </c>
      <c r="BH73">
        <v>9</v>
      </c>
      <c r="BI73">
        <v>0.51</v>
      </c>
      <c r="BJ73">
        <v>1.51</v>
      </c>
      <c r="BK73">
        <v>1.72</v>
      </c>
      <c r="BL73">
        <v>0.34</v>
      </c>
      <c r="BM73">
        <v>0.19</v>
      </c>
      <c r="BN73">
        <v>3.44</v>
      </c>
      <c r="BO73">
        <v>3.65</v>
      </c>
      <c r="BP73">
        <v>0.23</v>
      </c>
      <c r="BQ73">
        <v>1.94</v>
      </c>
      <c r="BR73">
        <v>2.1</v>
      </c>
      <c r="BS73">
        <v>0.09</v>
      </c>
      <c r="BT73">
        <v>2.3893409999999999</v>
      </c>
      <c r="BU73">
        <v>1.179074</v>
      </c>
      <c r="BV73">
        <v>2.2325170000000001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5.0899029999999996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2.0565259999999999</v>
      </c>
      <c r="CP73">
        <v>4.0787789999999999</v>
      </c>
      <c r="CQ73">
        <v>3.393268</v>
      </c>
      <c r="CR73">
        <v>1.0996950000000001</v>
      </c>
      <c r="CS73">
        <v>1.3133490000000001</v>
      </c>
      <c r="CT73">
        <v>6.1871320000000001</v>
      </c>
      <c r="CU73">
        <v>0</v>
      </c>
      <c r="CV73">
        <v>1.2795240000000001</v>
      </c>
      <c r="CW73">
        <v>3.9447049999999999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89.492717000000027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456.51048500000002</v>
      </c>
      <c r="L74">
        <v>480.88831900000002</v>
      </c>
      <c r="M74">
        <v>91.907590999999996</v>
      </c>
      <c r="N74">
        <v>118.083735</v>
      </c>
      <c r="O74">
        <v>123.89012099999999</v>
      </c>
      <c r="P74">
        <v>127.273275</v>
      </c>
      <c r="Q74">
        <v>0</v>
      </c>
      <c r="R74">
        <v>42.752488999999997</v>
      </c>
      <c r="S74">
        <v>20.500640000000001</v>
      </c>
      <c r="T74">
        <v>0</v>
      </c>
      <c r="U74">
        <v>326.40705400000002</v>
      </c>
      <c r="V74">
        <v>19.994084999999998</v>
      </c>
      <c r="W74">
        <v>44.252899999999997</v>
      </c>
      <c r="X74">
        <v>142.27882</v>
      </c>
      <c r="Y74">
        <v>0</v>
      </c>
      <c r="Z74">
        <v>12.64228</v>
      </c>
      <c r="AA74">
        <v>40.651823</v>
      </c>
      <c r="AB74">
        <v>44.776114</v>
      </c>
      <c r="AC74">
        <v>21.518384000000001</v>
      </c>
      <c r="AD74">
        <v>0</v>
      </c>
      <c r="AE74">
        <v>54.905878999999999</v>
      </c>
      <c r="AF74">
        <v>8.8128650000000004</v>
      </c>
      <c r="AG74">
        <v>46.660082000000003</v>
      </c>
      <c r="AH74">
        <v>62.249949000000001</v>
      </c>
      <c r="AI74">
        <v>0</v>
      </c>
      <c r="AJ74">
        <v>0</v>
      </c>
      <c r="AK74">
        <v>62.950812999999997</v>
      </c>
      <c r="AL74">
        <v>34.743219000000003</v>
      </c>
      <c r="AM74">
        <v>17.465872000000001</v>
      </c>
      <c r="AN74">
        <v>1.016289</v>
      </c>
      <c r="AO74">
        <v>0</v>
      </c>
      <c r="AP74">
        <v>0</v>
      </c>
      <c r="AQ74">
        <v>47.978374000000002</v>
      </c>
      <c r="AR74">
        <v>38.333087999999996</v>
      </c>
      <c r="AS74">
        <v>0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90.232479000000026</v>
      </c>
      <c r="BA74">
        <f t="shared" si="4"/>
        <v>2594.1445379999996</v>
      </c>
      <c r="BD74">
        <v>7.67</v>
      </c>
      <c r="BE74">
        <v>1.87</v>
      </c>
      <c r="BF74">
        <v>2.92</v>
      </c>
      <c r="BG74">
        <v>1.78</v>
      </c>
      <c r="BH74">
        <v>9</v>
      </c>
      <c r="BI74">
        <v>0.51</v>
      </c>
      <c r="BJ74">
        <v>1.51</v>
      </c>
      <c r="BK74">
        <v>1.72</v>
      </c>
      <c r="BL74">
        <v>0.37</v>
      </c>
      <c r="BM74">
        <v>0.19</v>
      </c>
      <c r="BN74">
        <v>3.44</v>
      </c>
      <c r="BO74">
        <v>3.65</v>
      </c>
      <c r="BP74">
        <v>0.23</v>
      </c>
      <c r="BQ74">
        <v>1.94</v>
      </c>
      <c r="BR74">
        <v>2.1</v>
      </c>
      <c r="BS74">
        <v>0.16</v>
      </c>
      <c r="BT74">
        <v>2.3893409999999999</v>
      </c>
      <c r="BU74">
        <v>1.179074</v>
      </c>
      <c r="BV74">
        <v>2.2325170000000001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5.0899029999999996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2.0565259999999999</v>
      </c>
      <c r="CP74">
        <v>4.0787789999999999</v>
      </c>
      <c r="CQ74">
        <v>3.393268</v>
      </c>
      <c r="CR74">
        <v>1.0996950000000001</v>
      </c>
      <c r="CS74">
        <v>1.3133490000000001</v>
      </c>
      <c r="CT74">
        <v>6.1871320000000001</v>
      </c>
      <c r="CU74">
        <v>0</v>
      </c>
      <c r="CV74">
        <v>1.919286</v>
      </c>
      <c r="CW74">
        <v>3.9447049999999999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90.232479000000026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487.37448499999999</v>
      </c>
      <c r="L75">
        <v>471.24331899999999</v>
      </c>
      <c r="M75">
        <v>91.907590999999996</v>
      </c>
      <c r="N75">
        <v>118.083735</v>
      </c>
      <c r="O75">
        <v>123.89012099999999</v>
      </c>
      <c r="P75">
        <v>127.273275</v>
      </c>
      <c r="Q75">
        <v>0</v>
      </c>
      <c r="R75">
        <v>42.752488999999997</v>
      </c>
      <c r="S75">
        <v>20.500640000000001</v>
      </c>
      <c r="T75">
        <v>0</v>
      </c>
      <c r="U75">
        <v>335.608384</v>
      </c>
      <c r="V75">
        <v>19.994084999999998</v>
      </c>
      <c r="W75">
        <v>44.252899999999997</v>
      </c>
      <c r="X75">
        <v>142.27882</v>
      </c>
      <c r="Y75">
        <v>0</v>
      </c>
      <c r="Z75">
        <v>12.64228</v>
      </c>
      <c r="AA75">
        <v>40.651823</v>
      </c>
      <c r="AB75">
        <v>44.776114</v>
      </c>
      <c r="AC75">
        <v>21.518384000000001</v>
      </c>
      <c r="AD75">
        <v>10.084994</v>
      </c>
      <c r="AE75">
        <v>54.905878999999999</v>
      </c>
      <c r="AF75">
        <v>8.8128650000000004</v>
      </c>
      <c r="AG75">
        <v>46.660082000000003</v>
      </c>
      <c r="AH75">
        <v>67.956193999999996</v>
      </c>
      <c r="AI75">
        <v>0</v>
      </c>
      <c r="AJ75">
        <v>0</v>
      </c>
      <c r="AK75">
        <v>62.950812999999997</v>
      </c>
      <c r="AL75">
        <v>34.743219000000003</v>
      </c>
      <c r="AM75">
        <v>17.465872000000001</v>
      </c>
      <c r="AN75">
        <v>1.016289</v>
      </c>
      <c r="AO75">
        <v>0</v>
      </c>
      <c r="AP75">
        <v>0</v>
      </c>
      <c r="AQ75">
        <v>47.978374000000002</v>
      </c>
      <c r="AR75">
        <v>45.786743999999999</v>
      </c>
      <c r="AS75">
        <v>0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92.183865000000026</v>
      </c>
      <c r="BA75">
        <f t="shared" si="4"/>
        <v>2649.7611489999986</v>
      </c>
      <c r="BD75">
        <v>7.67</v>
      </c>
      <c r="BE75">
        <v>1.87</v>
      </c>
      <c r="BF75">
        <v>2.92</v>
      </c>
      <c r="BG75">
        <v>1.78</v>
      </c>
      <c r="BH75">
        <v>9</v>
      </c>
      <c r="BI75">
        <v>0.51</v>
      </c>
      <c r="BJ75">
        <v>1.51</v>
      </c>
      <c r="BK75">
        <v>1.67</v>
      </c>
      <c r="BL75">
        <v>0.4</v>
      </c>
      <c r="BM75">
        <v>0.19</v>
      </c>
      <c r="BN75">
        <v>3.44</v>
      </c>
      <c r="BO75">
        <v>3.65</v>
      </c>
      <c r="BP75">
        <v>0.23</v>
      </c>
      <c r="BQ75">
        <v>1.94</v>
      </c>
      <c r="BR75">
        <v>2.1</v>
      </c>
      <c r="BS75">
        <v>0.24</v>
      </c>
      <c r="BT75">
        <v>2.3893409999999999</v>
      </c>
      <c r="BU75">
        <v>1.179074</v>
      </c>
      <c r="BV75">
        <v>2.2325170000000001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5.0899029999999996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2.0565259999999999</v>
      </c>
      <c r="CP75">
        <v>4.0787789999999999</v>
      </c>
      <c r="CQ75">
        <v>3.393268</v>
      </c>
      <c r="CR75">
        <v>1.0996950000000001</v>
      </c>
      <c r="CS75">
        <v>1.3133490000000001</v>
      </c>
      <c r="CT75">
        <v>6.1871320000000001</v>
      </c>
      <c r="CU75">
        <v>1.7200219999999999</v>
      </c>
      <c r="CV75">
        <v>2.0906500000000001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92.183865000000026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480.62298500000003</v>
      </c>
      <c r="L76">
        <v>500.17831899999999</v>
      </c>
      <c r="M76">
        <v>91.907590999999996</v>
      </c>
      <c r="N76">
        <v>118.083735</v>
      </c>
      <c r="O76">
        <v>123.89012099999999</v>
      </c>
      <c r="P76">
        <v>127.273275</v>
      </c>
      <c r="Q76">
        <v>0</v>
      </c>
      <c r="R76">
        <v>42.752488999999997</v>
      </c>
      <c r="S76">
        <v>20.500640000000001</v>
      </c>
      <c r="T76">
        <v>0</v>
      </c>
      <c r="U76">
        <v>336.586388</v>
      </c>
      <c r="V76">
        <v>19.994084999999998</v>
      </c>
      <c r="W76">
        <v>44.252899999999997</v>
      </c>
      <c r="X76">
        <v>142.27882</v>
      </c>
      <c r="Y76">
        <v>0</v>
      </c>
      <c r="Z76">
        <v>12.64228</v>
      </c>
      <c r="AA76">
        <v>40.651823</v>
      </c>
      <c r="AB76">
        <v>44.776114</v>
      </c>
      <c r="AC76">
        <v>21.518384000000001</v>
      </c>
      <c r="AD76">
        <v>20.169989000000001</v>
      </c>
      <c r="AE76">
        <v>54.905878999999999</v>
      </c>
      <c r="AF76">
        <v>17.625730000000001</v>
      </c>
      <c r="AG76">
        <v>46.660082000000003</v>
      </c>
      <c r="AH76">
        <v>93.374922999999995</v>
      </c>
      <c r="AI76">
        <v>0</v>
      </c>
      <c r="AJ76">
        <v>0</v>
      </c>
      <c r="AK76">
        <v>62.950812999999997</v>
      </c>
      <c r="AL76">
        <v>34.743219000000003</v>
      </c>
      <c r="AM76">
        <v>17.465872000000001</v>
      </c>
      <c r="AN76">
        <v>1.016289</v>
      </c>
      <c r="AO76">
        <v>0</v>
      </c>
      <c r="AP76">
        <v>0</v>
      </c>
      <c r="AQ76">
        <v>47.978374000000002</v>
      </c>
      <c r="AR76">
        <v>45.786743999999999</v>
      </c>
      <c r="AS76">
        <v>0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95.319336000000021</v>
      </c>
      <c r="BA76">
        <f t="shared" si="4"/>
        <v>2720.3747129999992</v>
      </c>
      <c r="BD76">
        <v>7.67</v>
      </c>
      <c r="BE76">
        <v>1.87</v>
      </c>
      <c r="BF76">
        <v>2.92</v>
      </c>
      <c r="BG76">
        <v>1.78</v>
      </c>
      <c r="BH76">
        <v>9</v>
      </c>
      <c r="BI76">
        <v>0.51</v>
      </c>
      <c r="BJ76">
        <v>1.51</v>
      </c>
      <c r="BK76">
        <v>1.67</v>
      </c>
      <c r="BL76">
        <v>0.41</v>
      </c>
      <c r="BM76">
        <v>0.19</v>
      </c>
      <c r="BN76">
        <v>3.44</v>
      </c>
      <c r="BO76">
        <v>3.65</v>
      </c>
      <c r="BP76">
        <v>0.23</v>
      </c>
      <c r="BQ76">
        <v>1.94</v>
      </c>
      <c r="BR76">
        <v>2.1</v>
      </c>
      <c r="BS76">
        <v>0.33</v>
      </c>
      <c r="BT76">
        <v>2.3893409999999999</v>
      </c>
      <c r="BU76">
        <v>1.179074</v>
      </c>
      <c r="BV76">
        <v>2.2325170000000001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5.0899029999999996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2.0565259999999999</v>
      </c>
      <c r="CP76">
        <v>4.0787789999999999</v>
      </c>
      <c r="CQ76">
        <v>3.393268</v>
      </c>
      <c r="CR76">
        <v>1.0996950000000001</v>
      </c>
      <c r="CS76">
        <v>1.3133490000000001</v>
      </c>
      <c r="CT76">
        <v>6.1871320000000001</v>
      </c>
      <c r="CU76">
        <v>3.9786380000000001</v>
      </c>
      <c r="CV76">
        <v>2.867505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95.319336000000021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467.11998499999999</v>
      </c>
      <c r="L77">
        <v>567.69331899999997</v>
      </c>
      <c r="M77">
        <v>91.907590999999996</v>
      </c>
      <c r="N77">
        <v>118.083735</v>
      </c>
      <c r="O77">
        <v>123.89012099999999</v>
      </c>
      <c r="P77">
        <v>127.998795</v>
      </c>
      <c r="Q77">
        <v>0</v>
      </c>
      <c r="R77">
        <v>42.752488999999997</v>
      </c>
      <c r="S77">
        <v>20.500640000000001</v>
      </c>
      <c r="T77">
        <v>0</v>
      </c>
      <c r="U77">
        <v>336.586388</v>
      </c>
      <c r="V77">
        <v>19.994084999999998</v>
      </c>
      <c r="W77">
        <v>44.252899999999997</v>
      </c>
      <c r="X77">
        <v>142.27882</v>
      </c>
      <c r="Y77">
        <v>0</v>
      </c>
      <c r="Z77">
        <v>12.64228</v>
      </c>
      <c r="AA77">
        <v>40.651823</v>
      </c>
      <c r="AB77">
        <v>44.776114</v>
      </c>
      <c r="AC77">
        <v>21.518384000000001</v>
      </c>
      <c r="AD77">
        <v>30.254982999999999</v>
      </c>
      <c r="AE77">
        <v>54.905878999999999</v>
      </c>
      <c r="AF77">
        <v>26.438594999999999</v>
      </c>
      <c r="AG77">
        <v>46.660082000000003</v>
      </c>
      <c r="AH77">
        <v>119.31240200000001</v>
      </c>
      <c r="AI77">
        <v>0</v>
      </c>
      <c r="AJ77">
        <v>0</v>
      </c>
      <c r="AK77">
        <v>62.950812999999997</v>
      </c>
      <c r="AL77">
        <v>34.743219000000003</v>
      </c>
      <c r="AM77">
        <v>17.465872000000001</v>
      </c>
      <c r="AN77">
        <v>1.0772649999999999</v>
      </c>
      <c r="AO77">
        <v>0</v>
      </c>
      <c r="AP77">
        <v>5.8069649999999999</v>
      </c>
      <c r="AQ77">
        <v>47.978374000000002</v>
      </c>
      <c r="AR77">
        <v>38.333087999999996</v>
      </c>
      <c r="AS77">
        <v>0</v>
      </c>
      <c r="AT77">
        <v>14.467514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97.380465000000015</v>
      </c>
      <c r="BA77">
        <f t="shared" si="4"/>
        <v>2820.4229849999992</v>
      </c>
      <c r="BD77">
        <v>7.67</v>
      </c>
      <c r="BE77">
        <v>1.87</v>
      </c>
      <c r="BF77">
        <v>2.92</v>
      </c>
      <c r="BG77">
        <v>1.78</v>
      </c>
      <c r="BH77">
        <v>9</v>
      </c>
      <c r="BI77">
        <v>0.51</v>
      </c>
      <c r="BJ77">
        <v>1.51</v>
      </c>
      <c r="BK77">
        <v>1.67</v>
      </c>
      <c r="BL77">
        <v>0.41</v>
      </c>
      <c r="BM77">
        <v>0.19</v>
      </c>
      <c r="BN77">
        <v>3.44</v>
      </c>
      <c r="BO77">
        <v>3.65</v>
      </c>
      <c r="BP77">
        <v>0.23</v>
      </c>
      <c r="BQ77">
        <v>1.94</v>
      </c>
      <c r="BR77">
        <v>2.1</v>
      </c>
      <c r="BS77">
        <v>0.41</v>
      </c>
      <c r="BT77">
        <v>2.3893409999999999</v>
      </c>
      <c r="BU77">
        <v>1.179074</v>
      </c>
      <c r="BV77">
        <v>2.2325170000000001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5.0899029999999996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2.0565259999999999</v>
      </c>
      <c r="CP77">
        <v>4.0787789999999999</v>
      </c>
      <c r="CQ77">
        <v>3.393268</v>
      </c>
      <c r="CR77">
        <v>1.0996950000000001</v>
      </c>
      <c r="CS77">
        <v>1.3133490000000001</v>
      </c>
      <c r="CT77">
        <v>6.1871320000000001</v>
      </c>
      <c r="CU77">
        <v>5.1600659999999996</v>
      </c>
      <c r="CV77">
        <v>3.6672060000000002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97.380465000000015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500.32878099999999</v>
      </c>
      <c r="L78">
        <v>643.39541599999995</v>
      </c>
      <c r="M78">
        <v>91.907590999999996</v>
      </c>
      <c r="N78">
        <v>118.083735</v>
      </c>
      <c r="O78">
        <v>123.89012099999999</v>
      </c>
      <c r="P78">
        <v>127.998795</v>
      </c>
      <c r="Q78">
        <v>0</v>
      </c>
      <c r="R78">
        <v>42.752488999999997</v>
      </c>
      <c r="S78">
        <v>26.379075</v>
      </c>
      <c r="T78">
        <v>0</v>
      </c>
      <c r="U78">
        <v>336.586388</v>
      </c>
      <c r="V78">
        <v>19.994084999999998</v>
      </c>
      <c r="W78">
        <v>44.252899999999997</v>
      </c>
      <c r="X78">
        <v>142.27882</v>
      </c>
      <c r="Y78">
        <v>0</v>
      </c>
      <c r="Z78">
        <v>18.963419999999999</v>
      </c>
      <c r="AA78">
        <v>40.651823</v>
      </c>
      <c r="AB78">
        <v>44.776114</v>
      </c>
      <c r="AC78">
        <v>21.518384000000001</v>
      </c>
      <c r="AD78">
        <v>40.339976999999998</v>
      </c>
      <c r="AE78">
        <v>54.905878999999999</v>
      </c>
      <c r="AF78">
        <v>34.391668000000003</v>
      </c>
      <c r="AG78">
        <v>46.660082000000003</v>
      </c>
      <c r="AH78">
        <v>128.131145</v>
      </c>
      <c r="AI78">
        <v>0</v>
      </c>
      <c r="AJ78">
        <v>0</v>
      </c>
      <c r="AK78">
        <v>62.950812999999997</v>
      </c>
      <c r="AL78">
        <v>34.743219000000003</v>
      </c>
      <c r="AM78">
        <v>17.465872000000001</v>
      </c>
      <c r="AN78">
        <v>1.0772649999999999</v>
      </c>
      <c r="AO78">
        <v>0</v>
      </c>
      <c r="AP78">
        <v>5.8069649999999999</v>
      </c>
      <c r="AQ78">
        <v>47.978374000000002</v>
      </c>
      <c r="AR78">
        <v>38.333087999999996</v>
      </c>
      <c r="AS78">
        <v>0</v>
      </c>
      <c r="AT78">
        <v>14.467514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99.587166000000025</v>
      </c>
      <c r="BA78">
        <f t="shared" si="4"/>
        <v>2970.5969639999994</v>
      </c>
      <c r="BD78">
        <v>7.67</v>
      </c>
      <c r="BE78">
        <v>1.87</v>
      </c>
      <c r="BF78">
        <v>2.92</v>
      </c>
      <c r="BG78">
        <v>1.78</v>
      </c>
      <c r="BH78">
        <v>9</v>
      </c>
      <c r="BI78">
        <v>0.51</v>
      </c>
      <c r="BJ78">
        <v>1.51</v>
      </c>
      <c r="BK78">
        <v>1.67</v>
      </c>
      <c r="BL78">
        <v>0.43</v>
      </c>
      <c r="BM78">
        <v>0.19</v>
      </c>
      <c r="BN78">
        <v>3.44</v>
      </c>
      <c r="BO78">
        <v>3.65</v>
      </c>
      <c r="BP78">
        <v>0.23</v>
      </c>
      <c r="BQ78">
        <v>1.94</v>
      </c>
      <c r="BR78">
        <v>2.1</v>
      </c>
      <c r="BS78">
        <v>0.49</v>
      </c>
      <c r="BT78">
        <v>2.3893409999999999</v>
      </c>
      <c r="BU78">
        <v>1.179074</v>
      </c>
      <c r="BV78">
        <v>2.2325170000000001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5.0899029999999996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2.0565259999999999</v>
      </c>
      <c r="CP78">
        <v>4.0787789999999999</v>
      </c>
      <c r="CQ78">
        <v>3.393268</v>
      </c>
      <c r="CR78">
        <v>1.0996950000000001</v>
      </c>
      <c r="CS78">
        <v>1.3133490000000001</v>
      </c>
      <c r="CT78">
        <v>6.2996259999999999</v>
      </c>
      <c r="CU78">
        <v>6.8800889999999999</v>
      </c>
      <c r="CV78">
        <v>3.9413900000000002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99.587166000000025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510.93828100000002</v>
      </c>
      <c r="L79">
        <v>643.39541599999995</v>
      </c>
      <c r="M79">
        <v>91.907590999999996</v>
      </c>
      <c r="N79">
        <v>118.083735</v>
      </c>
      <c r="O79">
        <v>123.89012099999999</v>
      </c>
      <c r="P79">
        <v>127.998795</v>
      </c>
      <c r="Q79">
        <v>0</v>
      </c>
      <c r="R79">
        <v>42.752488999999997</v>
      </c>
      <c r="S79">
        <v>26.379075</v>
      </c>
      <c r="T79">
        <v>0</v>
      </c>
      <c r="U79">
        <v>336.586388</v>
      </c>
      <c r="V79">
        <v>19.994084999999998</v>
      </c>
      <c r="W79">
        <v>44.252899999999997</v>
      </c>
      <c r="X79">
        <v>142.27882</v>
      </c>
      <c r="Y79">
        <v>0</v>
      </c>
      <c r="Z79">
        <v>18.963419999999999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34.391668000000003</v>
      </c>
      <c r="AG79">
        <v>46.660082000000003</v>
      </c>
      <c r="AH79">
        <v>128.131145</v>
      </c>
      <c r="AI79">
        <v>0</v>
      </c>
      <c r="AJ79">
        <v>0</v>
      </c>
      <c r="AK79">
        <v>62.950812999999997</v>
      </c>
      <c r="AL79">
        <v>47.071458</v>
      </c>
      <c r="AM79">
        <v>17.465872000000001</v>
      </c>
      <c r="AN79">
        <v>1.0772649999999999</v>
      </c>
      <c r="AO79">
        <v>0</v>
      </c>
      <c r="AP79">
        <v>5.8069649999999999</v>
      </c>
      <c r="AQ79">
        <v>47.978374000000002</v>
      </c>
      <c r="AR79">
        <v>43.657128</v>
      </c>
      <c r="AS79">
        <v>0</v>
      </c>
      <c r="AT79">
        <v>14.467514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99.716549000000029</v>
      </c>
      <c r="BA79">
        <f t="shared" si="4"/>
        <v>3009.7798799999996</v>
      </c>
      <c r="BD79">
        <v>7.67</v>
      </c>
      <c r="BE79">
        <v>1.87</v>
      </c>
      <c r="BF79">
        <v>2.92</v>
      </c>
      <c r="BG79">
        <v>1.78</v>
      </c>
      <c r="BH79">
        <v>9</v>
      </c>
      <c r="BI79">
        <v>0.69</v>
      </c>
      <c r="BJ79">
        <v>1.53</v>
      </c>
      <c r="BK79">
        <v>1.67</v>
      </c>
      <c r="BL79">
        <v>0.44</v>
      </c>
      <c r="BM79">
        <v>0.19</v>
      </c>
      <c r="BN79">
        <v>3.44</v>
      </c>
      <c r="BO79">
        <v>3.65</v>
      </c>
      <c r="BP79">
        <v>0.23</v>
      </c>
      <c r="BQ79">
        <v>1.94</v>
      </c>
      <c r="BR79">
        <v>2.1</v>
      </c>
      <c r="BS79">
        <v>0.49</v>
      </c>
      <c r="BT79">
        <v>2.4174920000000002</v>
      </c>
      <c r="BU79">
        <v>1.179074</v>
      </c>
      <c r="BV79">
        <v>2.2325170000000001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5.0899029999999996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2.0565259999999999</v>
      </c>
      <c r="CP79">
        <v>3.970011</v>
      </c>
      <c r="CQ79">
        <v>3.393268</v>
      </c>
      <c r="CR79">
        <v>1.0996950000000001</v>
      </c>
      <c r="CS79">
        <v>1.3133490000000001</v>
      </c>
      <c r="CT79">
        <v>6.2996259999999999</v>
      </c>
      <c r="CU79">
        <v>6.8800889999999999</v>
      </c>
      <c r="CV79">
        <v>3.9413900000000002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99.716549000000029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525.40578100000005</v>
      </c>
      <c r="L80">
        <v>643.39541599999995</v>
      </c>
      <c r="M80">
        <v>91.907590999999996</v>
      </c>
      <c r="N80">
        <v>118.083735</v>
      </c>
      <c r="O80">
        <v>123.89012099999999</v>
      </c>
      <c r="P80">
        <v>127.998795</v>
      </c>
      <c r="Q80">
        <v>0</v>
      </c>
      <c r="R80">
        <v>42.752488999999997</v>
      </c>
      <c r="S80">
        <v>26.379075</v>
      </c>
      <c r="T80">
        <v>0</v>
      </c>
      <c r="U80">
        <v>336.586388</v>
      </c>
      <c r="V80">
        <v>19.994084999999998</v>
      </c>
      <c r="W80">
        <v>44.252899999999997</v>
      </c>
      <c r="X80">
        <v>142.27882</v>
      </c>
      <c r="Y80">
        <v>0</v>
      </c>
      <c r="Z80">
        <v>18.963419999999999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34.391668000000003</v>
      </c>
      <c r="AG80">
        <v>46.660082000000003</v>
      </c>
      <c r="AH80">
        <v>128.131145</v>
      </c>
      <c r="AI80">
        <v>4.2458920000000004</v>
      </c>
      <c r="AJ80">
        <v>0</v>
      </c>
      <c r="AK80">
        <v>62.950812999999997</v>
      </c>
      <c r="AL80">
        <v>47.071458</v>
      </c>
      <c r="AM80">
        <v>17.465872000000001</v>
      </c>
      <c r="AN80">
        <v>1.0772649999999999</v>
      </c>
      <c r="AO80">
        <v>0</v>
      </c>
      <c r="AP80">
        <v>5.8069649999999999</v>
      </c>
      <c r="AQ80">
        <v>47.978374000000002</v>
      </c>
      <c r="AR80">
        <v>43.657128</v>
      </c>
      <c r="AS80">
        <v>0</v>
      </c>
      <c r="AT80">
        <v>14.467514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99.907538000000017</v>
      </c>
      <c r="BA80">
        <f t="shared" si="4"/>
        <v>3028.684260999999</v>
      </c>
      <c r="BD80">
        <v>7.67</v>
      </c>
      <c r="BE80">
        <v>1.87</v>
      </c>
      <c r="BF80">
        <v>2.92</v>
      </c>
      <c r="BG80">
        <v>1.78</v>
      </c>
      <c r="BH80">
        <v>9</v>
      </c>
      <c r="BI80">
        <v>0.83</v>
      </c>
      <c r="BJ80">
        <v>1.54</v>
      </c>
      <c r="BK80">
        <v>1.67</v>
      </c>
      <c r="BL80">
        <v>0.48</v>
      </c>
      <c r="BM80">
        <v>0.19</v>
      </c>
      <c r="BN80">
        <v>3.44</v>
      </c>
      <c r="BO80">
        <v>3.65</v>
      </c>
      <c r="BP80">
        <v>0.23</v>
      </c>
      <c r="BQ80">
        <v>1.94</v>
      </c>
      <c r="BR80">
        <v>2.1</v>
      </c>
      <c r="BS80">
        <v>0.49</v>
      </c>
      <c r="BT80">
        <v>2.4184809999999999</v>
      </c>
      <c r="BU80">
        <v>1.179074</v>
      </c>
      <c r="BV80">
        <v>2.2325170000000001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5.0899029999999996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2.0565259999999999</v>
      </c>
      <c r="CP80">
        <v>3.970011</v>
      </c>
      <c r="CQ80">
        <v>3.393268</v>
      </c>
      <c r="CR80">
        <v>1.0996950000000001</v>
      </c>
      <c r="CS80">
        <v>1.3133490000000001</v>
      </c>
      <c r="CT80">
        <v>6.2996259999999999</v>
      </c>
      <c r="CU80">
        <v>6.8800889999999999</v>
      </c>
      <c r="CV80">
        <v>3.9413900000000002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99.907538000000017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525.21288100000004</v>
      </c>
      <c r="L81">
        <v>643.39541599999995</v>
      </c>
      <c r="M81">
        <v>91.907590999999996</v>
      </c>
      <c r="N81">
        <v>118.083735</v>
      </c>
      <c r="O81">
        <v>123.89012099999999</v>
      </c>
      <c r="P81">
        <v>127.998795</v>
      </c>
      <c r="Q81">
        <v>0</v>
      </c>
      <c r="R81">
        <v>42.752488999999997</v>
      </c>
      <c r="S81">
        <v>26.379075</v>
      </c>
      <c r="T81">
        <v>0</v>
      </c>
      <c r="U81">
        <v>336.586388</v>
      </c>
      <c r="V81">
        <v>19.994084999999998</v>
      </c>
      <c r="W81">
        <v>44.252899999999997</v>
      </c>
      <c r="X81">
        <v>142.27882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34.391668000000003</v>
      </c>
      <c r="AG81">
        <v>46.660082000000003</v>
      </c>
      <c r="AH81">
        <v>128.131145</v>
      </c>
      <c r="AI81">
        <v>18.398866000000002</v>
      </c>
      <c r="AJ81">
        <v>0</v>
      </c>
      <c r="AK81">
        <v>62.950812999999997</v>
      </c>
      <c r="AL81">
        <v>47.071458</v>
      </c>
      <c r="AM81">
        <v>17.465872000000001</v>
      </c>
      <c r="AN81">
        <v>1.0772649999999999</v>
      </c>
      <c r="AO81">
        <v>0</v>
      </c>
      <c r="AP81">
        <v>5.6834129999999998</v>
      </c>
      <c r="AQ81">
        <v>47.978374000000002</v>
      </c>
      <c r="AR81">
        <v>43.657128</v>
      </c>
      <c r="AS81">
        <v>0</v>
      </c>
      <c r="AT81">
        <v>14.467514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99.755689000000032</v>
      </c>
      <c r="BA81">
        <f t="shared" si="4"/>
        <v>3042.3689339999992</v>
      </c>
      <c r="BD81">
        <v>7.67</v>
      </c>
      <c r="BE81">
        <v>1.87</v>
      </c>
      <c r="BF81">
        <v>2.92</v>
      </c>
      <c r="BG81">
        <v>1.78</v>
      </c>
      <c r="BH81">
        <v>9</v>
      </c>
      <c r="BI81">
        <v>0.87</v>
      </c>
      <c r="BJ81">
        <v>1.28</v>
      </c>
      <c r="BK81">
        <v>1.67</v>
      </c>
      <c r="BL81">
        <v>0.49</v>
      </c>
      <c r="BM81">
        <v>0.19</v>
      </c>
      <c r="BN81">
        <v>3.44</v>
      </c>
      <c r="BO81">
        <v>3.65</v>
      </c>
      <c r="BP81">
        <v>0.23</v>
      </c>
      <c r="BQ81">
        <v>1.94</v>
      </c>
      <c r="BR81">
        <v>2.1</v>
      </c>
      <c r="BS81">
        <v>0.52</v>
      </c>
      <c r="BT81">
        <v>2.4466320000000001</v>
      </c>
      <c r="BU81">
        <v>1.179074</v>
      </c>
      <c r="BV81">
        <v>2.2325170000000001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5.0899029999999996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2.0565259999999999</v>
      </c>
      <c r="CP81">
        <v>3.970011</v>
      </c>
      <c r="CQ81">
        <v>3.393268</v>
      </c>
      <c r="CR81">
        <v>1.0996950000000001</v>
      </c>
      <c r="CS81">
        <v>1.3133490000000001</v>
      </c>
      <c r="CT81">
        <v>6.2996259999999999</v>
      </c>
      <c r="CU81">
        <v>6.8800889999999999</v>
      </c>
      <c r="CV81">
        <v>3.9413900000000002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99.755689000000032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473.291628</v>
      </c>
      <c r="L82">
        <v>643.39541599999995</v>
      </c>
      <c r="M82">
        <v>91.907590999999996</v>
      </c>
      <c r="N82">
        <v>118.083735</v>
      </c>
      <c r="O82">
        <v>123.89012099999999</v>
      </c>
      <c r="P82">
        <v>127.998795</v>
      </c>
      <c r="Q82">
        <v>0</v>
      </c>
      <c r="R82">
        <v>42.752488999999997</v>
      </c>
      <c r="S82">
        <v>26.379075</v>
      </c>
      <c r="T82">
        <v>0</v>
      </c>
      <c r="U82">
        <v>336.586388</v>
      </c>
      <c r="V82">
        <v>19.994084999999998</v>
      </c>
      <c r="W82">
        <v>44.252899999999997</v>
      </c>
      <c r="X82">
        <v>142.27882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34.391668000000003</v>
      </c>
      <c r="AG82">
        <v>46.660082000000003</v>
      </c>
      <c r="AH82">
        <v>128.131145</v>
      </c>
      <c r="AI82">
        <v>36.797730999999999</v>
      </c>
      <c r="AJ82">
        <v>0</v>
      </c>
      <c r="AK82">
        <v>62.950812999999997</v>
      </c>
      <c r="AL82">
        <v>47.071458</v>
      </c>
      <c r="AM82">
        <v>17.465872000000001</v>
      </c>
      <c r="AN82">
        <v>1.0772649999999999</v>
      </c>
      <c r="AO82">
        <v>0</v>
      </c>
      <c r="AP82">
        <v>5.6834129999999998</v>
      </c>
      <c r="AQ82">
        <v>47.978374000000002</v>
      </c>
      <c r="AR82">
        <v>43.657128</v>
      </c>
      <c r="AS82">
        <v>0</v>
      </c>
      <c r="AT82">
        <v>14.467514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99.786675000000017</v>
      </c>
      <c r="BA82">
        <f t="shared" si="4"/>
        <v>3008.8775319999991</v>
      </c>
      <c r="BD82">
        <v>7.67</v>
      </c>
      <c r="BE82">
        <v>1.87</v>
      </c>
      <c r="BF82">
        <v>2.92</v>
      </c>
      <c r="BG82">
        <v>1.78</v>
      </c>
      <c r="BH82">
        <v>9</v>
      </c>
      <c r="BI82">
        <v>0.87</v>
      </c>
      <c r="BJ82">
        <v>1.28</v>
      </c>
      <c r="BK82">
        <v>1.67</v>
      </c>
      <c r="BL82">
        <v>0.49</v>
      </c>
      <c r="BM82">
        <v>0.19</v>
      </c>
      <c r="BN82">
        <v>3.44</v>
      </c>
      <c r="BO82">
        <v>3.65</v>
      </c>
      <c r="BP82">
        <v>0.23</v>
      </c>
      <c r="BQ82">
        <v>1.94</v>
      </c>
      <c r="BR82">
        <v>2.1</v>
      </c>
      <c r="BS82">
        <v>0.55000000000000004</v>
      </c>
      <c r="BT82">
        <v>2.4476179999999998</v>
      </c>
      <c r="BU82">
        <v>1.179074</v>
      </c>
      <c r="BV82">
        <v>2.2325170000000001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5.0899029999999996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2.0565259999999999</v>
      </c>
      <c r="CP82">
        <v>3.970011</v>
      </c>
      <c r="CQ82">
        <v>3.393268</v>
      </c>
      <c r="CR82">
        <v>1.0996950000000001</v>
      </c>
      <c r="CS82">
        <v>1.3133490000000001</v>
      </c>
      <c r="CT82">
        <v>6.2996259999999999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99.786675000000017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428.539985</v>
      </c>
      <c r="L83">
        <v>573.46916599999997</v>
      </c>
      <c r="M83">
        <v>91.907590999999996</v>
      </c>
      <c r="N83">
        <v>118.083735</v>
      </c>
      <c r="O83">
        <v>123.89012099999999</v>
      </c>
      <c r="P83">
        <v>127.998795</v>
      </c>
      <c r="Q83">
        <v>0</v>
      </c>
      <c r="R83">
        <v>42.752488999999997</v>
      </c>
      <c r="S83">
        <v>20.500640000000001</v>
      </c>
      <c r="T83">
        <v>0</v>
      </c>
      <c r="U83">
        <v>336.586388</v>
      </c>
      <c r="V83">
        <v>19.994084999999998</v>
      </c>
      <c r="W83">
        <v>44.252899999999997</v>
      </c>
      <c r="X83">
        <v>142.27882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34.391668000000003</v>
      </c>
      <c r="AG83">
        <v>46.660082000000003</v>
      </c>
      <c r="AH83">
        <v>128.131145</v>
      </c>
      <c r="AI83">
        <v>36.797730999999999</v>
      </c>
      <c r="AJ83">
        <v>0</v>
      </c>
      <c r="AK83">
        <v>62.950812999999997</v>
      </c>
      <c r="AL83">
        <v>47.071458</v>
      </c>
      <c r="AM83">
        <v>17.465872000000001</v>
      </c>
      <c r="AN83">
        <v>1.0772649999999999</v>
      </c>
      <c r="AO83">
        <v>0</v>
      </c>
      <c r="AP83">
        <v>0</v>
      </c>
      <c r="AQ83">
        <v>47.978374000000002</v>
      </c>
      <c r="AR83">
        <v>51.110784000000002</v>
      </c>
      <c r="AS83">
        <v>0</v>
      </c>
      <c r="AT83">
        <v>14.467514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99.816675000000018</v>
      </c>
      <c r="BA83">
        <f t="shared" si="4"/>
        <v>2890.1214469999991</v>
      </c>
      <c r="BD83">
        <v>7.67</v>
      </c>
      <c r="BE83">
        <v>1.87</v>
      </c>
      <c r="BF83">
        <v>2.92</v>
      </c>
      <c r="BG83">
        <v>1.78</v>
      </c>
      <c r="BH83">
        <v>9</v>
      </c>
      <c r="BI83">
        <v>0.87</v>
      </c>
      <c r="BJ83">
        <v>1.28</v>
      </c>
      <c r="BK83">
        <v>1.67</v>
      </c>
      <c r="BL83">
        <v>0.49</v>
      </c>
      <c r="BM83">
        <v>0.19</v>
      </c>
      <c r="BN83">
        <v>3.44</v>
      </c>
      <c r="BO83">
        <v>3.65</v>
      </c>
      <c r="BP83">
        <v>0.23</v>
      </c>
      <c r="BQ83">
        <v>1.94</v>
      </c>
      <c r="BR83">
        <v>2.1</v>
      </c>
      <c r="BS83">
        <v>0.57999999999999996</v>
      </c>
      <c r="BT83">
        <v>2.4476179999999998</v>
      </c>
      <c r="BU83">
        <v>1.179074</v>
      </c>
      <c r="BV83">
        <v>2.2325170000000001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5.0899029999999996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2.0565259999999999</v>
      </c>
      <c r="CP83">
        <v>3.970011</v>
      </c>
      <c r="CQ83">
        <v>3.393268</v>
      </c>
      <c r="CR83">
        <v>1.0996950000000001</v>
      </c>
      <c r="CS83">
        <v>1.3133490000000001</v>
      </c>
      <c r="CT83">
        <v>6.2996259999999999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99.816675000000018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430.46898499999998</v>
      </c>
      <c r="L84">
        <v>480.88831900000002</v>
      </c>
      <c r="M84">
        <v>91.907590999999996</v>
      </c>
      <c r="N84">
        <v>118.083735</v>
      </c>
      <c r="O84">
        <v>123.89012099999999</v>
      </c>
      <c r="P84">
        <v>127.998795</v>
      </c>
      <c r="Q84">
        <v>0</v>
      </c>
      <c r="R84">
        <v>42.752488999999997</v>
      </c>
      <c r="S84">
        <v>20.500640000000001</v>
      </c>
      <c r="T84">
        <v>0</v>
      </c>
      <c r="U84">
        <v>336.586388</v>
      </c>
      <c r="V84">
        <v>19.994084999999998</v>
      </c>
      <c r="W84">
        <v>44.252899999999997</v>
      </c>
      <c r="X84">
        <v>142.27882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40.339976999999998</v>
      </c>
      <c r="AE84">
        <v>54.905878999999999</v>
      </c>
      <c r="AF84">
        <v>34.391668000000003</v>
      </c>
      <c r="AG84">
        <v>46.660082000000003</v>
      </c>
      <c r="AH84">
        <v>128.131145</v>
      </c>
      <c r="AI84">
        <v>36.797730999999999</v>
      </c>
      <c r="AJ84">
        <v>0</v>
      </c>
      <c r="AK84">
        <v>62.950812999999997</v>
      </c>
      <c r="AL84">
        <v>47.071458</v>
      </c>
      <c r="AM84">
        <v>17.465872000000001</v>
      </c>
      <c r="AN84">
        <v>1.0772649999999999</v>
      </c>
      <c r="AO84">
        <v>0</v>
      </c>
      <c r="AP84">
        <v>0</v>
      </c>
      <c r="AQ84">
        <v>47.978374000000002</v>
      </c>
      <c r="AR84">
        <v>51.110784000000002</v>
      </c>
      <c r="AS84">
        <v>0</v>
      </c>
      <c r="AT84">
        <v>14.467514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99.826675000000023</v>
      </c>
      <c r="BA84">
        <f t="shared" si="4"/>
        <v>2799.4795999999988</v>
      </c>
      <c r="BD84">
        <v>7.67</v>
      </c>
      <c r="BE84">
        <v>1.87</v>
      </c>
      <c r="BF84">
        <v>2.92</v>
      </c>
      <c r="BG84">
        <v>1.78</v>
      </c>
      <c r="BH84">
        <v>9</v>
      </c>
      <c r="BI84">
        <v>0.87</v>
      </c>
      <c r="BJ84">
        <v>1.28</v>
      </c>
      <c r="BK84">
        <v>1.67</v>
      </c>
      <c r="BL84">
        <v>0.49</v>
      </c>
      <c r="BM84">
        <v>0.19</v>
      </c>
      <c r="BN84">
        <v>3.44</v>
      </c>
      <c r="BO84">
        <v>3.65</v>
      </c>
      <c r="BP84">
        <v>0.23</v>
      </c>
      <c r="BQ84">
        <v>1.94</v>
      </c>
      <c r="BR84">
        <v>2.1</v>
      </c>
      <c r="BS84">
        <v>0.59</v>
      </c>
      <c r="BT84">
        <v>2.4476179999999998</v>
      </c>
      <c r="BU84">
        <v>1.179074</v>
      </c>
      <c r="BV84">
        <v>2.2325170000000001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5.0899029999999996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2.0565259999999999</v>
      </c>
      <c r="CP84">
        <v>3.970011</v>
      </c>
      <c r="CQ84">
        <v>3.393268</v>
      </c>
      <c r="CR84">
        <v>1.0996950000000001</v>
      </c>
      <c r="CS84">
        <v>1.3133490000000001</v>
      </c>
      <c r="CT84">
        <v>6.2996259999999999</v>
      </c>
      <c r="CU84">
        <v>6.8800889999999999</v>
      </c>
      <c r="CV84">
        <v>3.9413900000000002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99.826675000000023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418.89498500000002</v>
      </c>
      <c r="L85">
        <v>489.99281300000001</v>
      </c>
      <c r="M85">
        <v>91.907590999999996</v>
      </c>
      <c r="N85">
        <v>118.083735</v>
      </c>
      <c r="O85">
        <v>123.89012099999999</v>
      </c>
      <c r="P85">
        <v>127.998795</v>
      </c>
      <c r="Q85">
        <v>0</v>
      </c>
      <c r="R85">
        <v>42.752488999999997</v>
      </c>
      <c r="S85">
        <v>20.500640000000001</v>
      </c>
      <c r="T85">
        <v>0</v>
      </c>
      <c r="U85">
        <v>336.586388</v>
      </c>
      <c r="V85">
        <v>19.994084999999998</v>
      </c>
      <c r="W85">
        <v>44.252899999999997</v>
      </c>
      <c r="X85">
        <v>142.27882</v>
      </c>
      <c r="Y85">
        <v>0</v>
      </c>
      <c r="Z85">
        <v>18.963419999999999</v>
      </c>
      <c r="AA85">
        <v>40.651823</v>
      </c>
      <c r="AB85">
        <v>44.776114</v>
      </c>
      <c r="AC85">
        <v>32.310138000000002</v>
      </c>
      <c r="AD85">
        <v>40.339976999999998</v>
      </c>
      <c r="AE85">
        <v>54.905878999999999</v>
      </c>
      <c r="AF85">
        <v>34.391668000000003</v>
      </c>
      <c r="AG85">
        <v>46.660082000000003</v>
      </c>
      <c r="AH85">
        <v>128.131145</v>
      </c>
      <c r="AI85">
        <v>36.797730999999999</v>
      </c>
      <c r="AJ85">
        <v>0</v>
      </c>
      <c r="AK85">
        <v>62.950812999999997</v>
      </c>
      <c r="AL85">
        <v>47.071458</v>
      </c>
      <c r="AM85">
        <v>17.465872000000001</v>
      </c>
      <c r="AN85">
        <v>1.0772649999999999</v>
      </c>
      <c r="AO85">
        <v>0</v>
      </c>
      <c r="AP85">
        <v>0</v>
      </c>
      <c r="AQ85">
        <v>47.978374000000002</v>
      </c>
      <c r="AR85">
        <v>45.786743999999999</v>
      </c>
      <c r="AS85">
        <v>0</v>
      </c>
      <c r="AT85">
        <v>14.467514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98.126652000000021</v>
      </c>
      <c r="BA85">
        <f t="shared" si="4"/>
        <v>2789.986030999999</v>
      </c>
      <c r="BD85">
        <v>7.67</v>
      </c>
      <c r="BE85">
        <v>1.87</v>
      </c>
      <c r="BF85">
        <v>2.92</v>
      </c>
      <c r="BG85">
        <v>1.78</v>
      </c>
      <c r="BH85">
        <v>9</v>
      </c>
      <c r="BI85">
        <v>0.87</v>
      </c>
      <c r="BJ85">
        <v>1.28</v>
      </c>
      <c r="BK85">
        <v>1.67</v>
      </c>
      <c r="BL85">
        <v>0.49</v>
      </c>
      <c r="BM85">
        <v>0.19</v>
      </c>
      <c r="BN85">
        <v>3.44</v>
      </c>
      <c r="BO85">
        <v>3.65</v>
      </c>
      <c r="BP85">
        <v>0.23</v>
      </c>
      <c r="BQ85">
        <v>1.94</v>
      </c>
      <c r="BR85">
        <v>2.1</v>
      </c>
      <c r="BS85">
        <v>0.61</v>
      </c>
      <c r="BT85">
        <v>2.4476179999999998</v>
      </c>
      <c r="BU85">
        <v>1.179074</v>
      </c>
      <c r="BV85">
        <v>2.2325170000000001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5.0899029999999996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2.0565259999999999</v>
      </c>
      <c r="CP85">
        <v>3.970011</v>
      </c>
      <c r="CQ85">
        <v>3.393268</v>
      </c>
      <c r="CR85">
        <v>1.0996950000000001</v>
      </c>
      <c r="CS85">
        <v>1.3133490000000001</v>
      </c>
      <c r="CT85">
        <v>6.2996259999999999</v>
      </c>
      <c r="CU85">
        <v>5.1600659999999996</v>
      </c>
      <c r="CV85">
        <v>3.9413900000000002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98.126652000000021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447.82998500000002</v>
      </c>
      <c r="L86">
        <v>567.69331899999997</v>
      </c>
      <c r="M86">
        <v>91.907590999999996</v>
      </c>
      <c r="N86">
        <v>118.083735</v>
      </c>
      <c r="O86">
        <v>123.89012099999999</v>
      </c>
      <c r="P86">
        <v>127.998795</v>
      </c>
      <c r="Q86">
        <v>0</v>
      </c>
      <c r="R86">
        <v>42.752488999999997</v>
      </c>
      <c r="S86">
        <v>20.500640000000001</v>
      </c>
      <c r="T86">
        <v>0</v>
      </c>
      <c r="U86">
        <v>336.586388</v>
      </c>
      <c r="V86">
        <v>19.994084999999998</v>
      </c>
      <c r="W86">
        <v>44.252899999999997</v>
      </c>
      <c r="X86">
        <v>142.27882</v>
      </c>
      <c r="Y86">
        <v>0</v>
      </c>
      <c r="Z86">
        <v>18.963419999999999</v>
      </c>
      <c r="AA86">
        <v>40.651823</v>
      </c>
      <c r="AB86">
        <v>44.776114</v>
      </c>
      <c r="AC86">
        <v>32.310138000000002</v>
      </c>
      <c r="AD86">
        <v>30.254982999999999</v>
      </c>
      <c r="AE86">
        <v>54.905878999999999</v>
      </c>
      <c r="AF86">
        <v>26.868490999999999</v>
      </c>
      <c r="AG86">
        <v>46.660082000000003</v>
      </c>
      <c r="AH86">
        <v>93.374922999999995</v>
      </c>
      <c r="AI86">
        <v>36.797730999999999</v>
      </c>
      <c r="AJ86">
        <v>0</v>
      </c>
      <c r="AK86">
        <v>62.950812999999997</v>
      </c>
      <c r="AL86">
        <v>47.071458</v>
      </c>
      <c r="AM86">
        <v>17.465872000000001</v>
      </c>
      <c r="AN86">
        <v>1.0772649999999999</v>
      </c>
      <c r="AO86">
        <v>0</v>
      </c>
      <c r="AP86">
        <v>0</v>
      </c>
      <c r="AQ86">
        <v>47.978374000000002</v>
      </c>
      <c r="AR86">
        <v>45.786743999999999</v>
      </c>
      <c r="AS86">
        <v>0</v>
      </c>
      <c r="AT86">
        <v>14.467514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96.950273000000024</v>
      </c>
      <c r="BA86">
        <f t="shared" si="4"/>
        <v>2843.0807649999988</v>
      </c>
      <c r="BD86">
        <v>7.67</v>
      </c>
      <c r="BE86">
        <v>1.87</v>
      </c>
      <c r="BF86">
        <v>2.92</v>
      </c>
      <c r="BG86">
        <v>1.78</v>
      </c>
      <c r="BH86">
        <v>9</v>
      </c>
      <c r="BI86">
        <v>0.87</v>
      </c>
      <c r="BJ86">
        <v>1.28</v>
      </c>
      <c r="BK86">
        <v>1.67</v>
      </c>
      <c r="BL86">
        <v>0.49</v>
      </c>
      <c r="BM86">
        <v>0.19</v>
      </c>
      <c r="BN86">
        <v>3.44</v>
      </c>
      <c r="BO86">
        <v>3.65</v>
      </c>
      <c r="BP86">
        <v>0.23</v>
      </c>
      <c r="BQ86">
        <v>1.94</v>
      </c>
      <c r="BR86">
        <v>2.1</v>
      </c>
      <c r="BS86">
        <v>0.62</v>
      </c>
      <c r="BT86">
        <v>2.4476179999999998</v>
      </c>
      <c r="BU86">
        <v>1.179074</v>
      </c>
      <c r="BV86">
        <v>2.2325170000000001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5.0899029999999996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2.0565259999999999</v>
      </c>
      <c r="CP86">
        <v>3.970011</v>
      </c>
      <c r="CQ86">
        <v>3.393268</v>
      </c>
      <c r="CR86">
        <v>1.0996950000000001</v>
      </c>
      <c r="CS86">
        <v>1.3133490000000001</v>
      </c>
      <c r="CT86">
        <v>6.1871320000000001</v>
      </c>
      <c r="CU86">
        <v>5.1600659999999996</v>
      </c>
      <c r="CV86">
        <v>2.867505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96.950273000000024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478.11412799999999</v>
      </c>
      <c r="L87">
        <v>628.69929400000001</v>
      </c>
      <c r="M87">
        <v>91.907590999999996</v>
      </c>
      <c r="N87">
        <v>118.083735</v>
      </c>
      <c r="O87">
        <v>123.89012099999999</v>
      </c>
      <c r="P87">
        <v>127.998795</v>
      </c>
      <c r="Q87">
        <v>0</v>
      </c>
      <c r="R87">
        <v>42.752488999999997</v>
      </c>
      <c r="S87">
        <v>26.379075</v>
      </c>
      <c r="T87">
        <v>0</v>
      </c>
      <c r="U87">
        <v>336.586388</v>
      </c>
      <c r="V87">
        <v>19.994084999999998</v>
      </c>
      <c r="W87">
        <v>44.252899999999997</v>
      </c>
      <c r="X87">
        <v>142.27882</v>
      </c>
      <c r="Y87">
        <v>0</v>
      </c>
      <c r="Z87">
        <v>18.963419999999999</v>
      </c>
      <c r="AA87">
        <v>40.651823</v>
      </c>
      <c r="AB87">
        <v>44.776114</v>
      </c>
      <c r="AC87">
        <v>32.310138000000002</v>
      </c>
      <c r="AD87">
        <v>20.169989000000001</v>
      </c>
      <c r="AE87">
        <v>54.905878999999999</v>
      </c>
      <c r="AF87">
        <v>26.868490999999999</v>
      </c>
      <c r="AG87">
        <v>46.660082000000003</v>
      </c>
      <c r="AH87">
        <v>93.374922999999995</v>
      </c>
      <c r="AI87">
        <v>7.0764860000000001</v>
      </c>
      <c r="AJ87">
        <v>0</v>
      </c>
      <c r="AK87">
        <v>62.950812999999997</v>
      </c>
      <c r="AL87">
        <v>80.693928</v>
      </c>
      <c r="AM87">
        <v>17.465872000000001</v>
      </c>
      <c r="AN87">
        <v>1.0772649999999999</v>
      </c>
      <c r="AO87">
        <v>0</v>
      </c>
      <c r="AP87">
        <v>0</v>
      </c>
      <c r="AQ87">
        <v>47.978374000000002</v>
      </c>
      <c r="AR87">
        <v>45.786743999999999</v>
      </c>
      <c r="AS87">
        <v>0</v>
      </c>
      <c r="AT87">
        <v>14.467514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97.022271000000018</v>
      </c>
      <c r="BA87">
        <f t="shared" si="4"/>
        <v>2934.1375469999989</v>
      </c>
      <c r="BD87">
        <v>7.67</v>
      </c>
      <c r="BE87">
        <v>1.87</v>
      </c>
      <c r="BF87">
        <v>2.92</v>
      </c>
      <c r="BG87">
        <v>1.78</v>
      </c>
      <c r="BH87">
        <v>9</v>
      </c>
      <c r="BI87">
        <v>0.87</v>
      </c>
      <c r="BJ87">
        <v>1.28</v>
      </c>
      <c r="BK87">
        <v>1.67</v>
      </c>
      <c r="BL87">
        <v>0.49</v>
      </c>
      <c r="BM87">
        <v>0.18</v>
      </c>
      <c r="BN87">
        <v>3.44</v>
      </c>
      <c r="BO87">
        <v>3.65</v>
      </c>
      <c r="BP87">
        <v>0.23</v>
      </c>
      <c r="BQ87">
        <v>1.94</v>
      </c>
      <c r="BR87">
        <v>2.1</v>
      </c>
      <c r="BS87">
        <v>0.65</v>
      </c>
      <c r="BT87">
        <v>2.4476179999999998</v>
      </c>
      <c r="BU87">
        <v>1.179074</v>
      </c>
      <c r="BV87">
        <v>2.2325170000000001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5.0899029999999996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2.0565259999999999</v>
      </c>
      <c r="CP87">
        <v>4.0220089999999997</v>
      </c>
      <c r="CQ87">
        <v>3.393268</v>
      </c>
      <c r="CR87">
        <v>1.0996950000000001</v>
      </c>
      <c r="CS87">
        <v>1.3133490000000001</v>
      </c>
      <c r="CT87">
        <v>6.1871320000000001</v>
      </c>
      <c r="CU87">
        <v>5.1600659999999996</v>
      </c>
      <c r="CV87">
        <v>2.867505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97.022271000000018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502.22662800000001</v>
      </c>
      <c r="L88">
        <v>643.16679399999998</v>
      </c>
      <c r="M88">
        <v>91.907590999999996</v>
      </c>
      <c r="N88">
        <v>118.083735</v>
      </c>
      <c r="O88">
        <v>123.89012099999999</v>
      </c>
      <c r="P88">
        <v>127.998795</v>
      </c>
      <c r="Q88">
        <v>0</v>
      </c>
      <c r="R88">
        <v>42.752488999999997</v>
      </c>
      <c r="S88">
        <v>26.379075</v>
      </c>
      <c r="T88">
        <v>0</v>
      </c>
      <c r="U88">
        <v>336.586388</v>
      </c>
      <c r="V88">
        <v>19.994084999999998</v>
      </c>
      <c r="W88">
        <v>44.252899999999997</v>
      </c>
      <c r="X88">
        <v>142.27882</v>
      </c>
      <c r="Y88">
        <v>0</v>
      </c>
      <c r="Z88">
        <v>18.963419999999999</v>
      </c>
      <c r="AA88">
        <v>40.651823</v>
      </c>
      <c r="AB88">
        <v>44.776114</v>
      </c>
      <c r="AC88">
        <v>32.310138000000002</v>
      </c>
      <c r="AD88">
        <v>10.084994</v>
      </c>
      <c r="AE88">
        <v>54.905878999999999</v>
      </c>
      <c r="AF88">
        <v>26.868490999999999</v>
      </c>
      <c r="AG88">
        <v>46.660082000000003</v>
      </c>
      <c r="AH88">
        <v>93.374922999999995</v>
      </c>
      <c r="AI88">
        <v>3.538243</v>
      </c>
      <c r="AJ88">
        <v>0</v>
      </c>
      <c r="AK88">
        <v>62.950812999999997</v>
      </c>
      <c r="AL88">
        <v>80.693928</v>
      </c>
      <c r="AM88">
        <v>17.465872000000001</v>
      </c>
      <c r="AN88">
        <v>1.0772649999999999</v>
      </c>
      <c r="AO88">
        <v>0</v>
      </c>
      <c r="AP88">
        <v>0</v>
      </c>
      <c r="AQ88">
        <v>47.978374000000002</v>
      </c>
      <c r="AR88">
        <v>45.786743999999999</v>
      </c>
      <c r="AS88">
        <v>0</v>
      </c>
      <c r="AT88">
        <v>14.467514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97.044658000000013</v>
      </c>
      <c r="BA88">
        <f t="shared" si="4"/>
        <v>2959.1166959999991</v>
      </c>
      <c r="BD88">
        <v>7.67</v>
      </c>
      <c r="BE88">
        <v>1.87</v>
      </c>
      <c r="BF88">
        <v>2.92</v>
      </c>
      <c r="BG88">
        <v>1.78</v>
      </c>
      <c r="BH88">
        <v>9</v>
      </c>
      <c r="BI88">
        <v>0.87</v>
      </c>
      <c r="BJ88">
        <v>1.28</v>
      </c>
      <c r="BK88">
        <v>1.67</v>
      </c>
      <c r="BL88">
        <v>0.49</v>
      </c>
      <c r="BM88">
        <v>0.18</v>
      </c>
      <c r="BN88">
        <v>3.44</v>
      </c>
      <c r="BO88">
        <v>3.65</v>
      </c>
      <c r="BP88">
        <v>0.23</v>
      </c>
      <c r="BQ88">
        <v>1.94</v>
      </c>
      <c r="BR88">
        <v>2.1</v>
      </c>
      <c r="BS88">
        <v>0.67</v>
      </c>
      <c r="BT88">
        <v>2.4476179999999998</v>
      </c>
      <c r="BU88">
        <v>1.179074</v>
      </c>
      <c r="BV88">
        <v>2.2325170000000001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5.0899029999999996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2.0565259999999999</v>
      </c>
      <c r="CP88">
        <v>4.0243960000000003</v>
      </c>
      <c r="CQ88">
        <v>3.393268</v>
      </c>
      <c r="CR88">
        <v>1.0996950000000001</v>
      </c>
      <c r="CS88">
        <v>1.3133490000000001</v>
      </c>
      <c r="CT88">
        <v>6.1871320000000001</v>
      </c>
      <c r="CU88">
        <v>5.1600659999999996</v>
      </c>
      <c r="CV88">
        <v>2.867505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97.044658000000013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444.356628</v>
      </c>
      <c r="L89">
        <v>619.05429400000003</v>
      </c>
      <c r="M89">
        <v>91.907590999999996</v>
      </c>
      <c r="N89">
        <v>118.083735</v>
      </c>
      <c r="O89">
        <v>123.89012099999999</v>
      </c>
      <c r="P89">
        <v>127.998795</v>
      </c>
      <c r="Q89">
        <v>0</v>
      </c>
      <c r="R89">
        <v>42.752488999999997</v>
      </c>
      <c r="S89">
        <v>26.379075</v>
      </c>
      <c r="T89">
        <v>0</v>
      </c>
      <c r="U89">
        <v>336.586388</v>
      </c>
      <c r="V89">
        <v>19.994084999999998</v>
      </c>
      <c r="W89">
        <v>44.252899999999997</v>
      </c>
      <c r="X89">
        <v>142.27882</v>
      </c>
      <c r="Y89">
        <v>0</v>
      </c>
      <c r="Z89">
        <v>18.963419999999999</v>
      </c>
      <c r="AA89">
        <v>40.651823</v>
      </c>
      <c r="AB89">
        <v>44.776114</v>
      </c>
      <c r="AC89">
        <v>32.310138000000002</v>
      </c>
      <c r="AD89">
        <v>10.084994</v>
      </c>
      <c r="AE89">
        <v>54.905878999999999</v>
      </c>
      <c r="AF89">
        <v>26.868490999999999</v>
      </c>
      <c r="AG89">
        <v>46.660082000000003</v>
      </c>
      <c r="AH89">
        <v>93.374922999999995</v>
      </c>
      <c r="AI89">
        <v>0</v>
      </c>
      <c r="AJ89">
        <v>0</v>
      </c>
      <c r="AK89">
        <v>62.950812999999997</v>
      </c>
      <c r="AL89">
        <v>80.693928</v>
      </c>
      <c r="AM89">
        <v>17.465872000000001</v>
      </c>
      <c r="AN89">
        <v>1.0772649999999999</v>
      </c>
      <c r="AO89">
        <v>0</v>
      </c>
      <c r="AP89">
        <v>0</v>
      </c>
      <c r="AQ89">
        <v>47.978374000000002</v>
      </c>
      <c r="AR89">
        <v>45.786743999999999</v>
      </c>
      <c r="AS89">
        <v>0</v>
      </c>
      <c r="AT89">
        <v>14.467514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97.054658000000018</v>
      </c>
      <c r="BA89">
        <f t="shared" si="4"/>
        <v>2873.6059529999989</v>
      </c>
      <c r="BD89">
        <v>7.67</v>
      </c>
      <c r="BE89">
        <v>1.87</v>
      </c>
      <c r="BF89">
        <v>2.92</v>
      </c>
      <c r="BG89">
        <v>1.78</v>
      </c>
      <c r="BH89">
        <v>9</v>
      </c>
      <c r="BI89">
        <v>0.87</v>
      </c>
      <c r="BJ89">
        <v>1.28</v>
      </c>
      <c r="BK89">
        <v>1.67</v>
      </c>
      <c r="BL89">
        <v>0.49</v>
      </c>
      <c r="BM89">
        <v>0.18</v>
      </c>
      <c r="BN89">
        <v>3.44</v>
      </c>
      <c r="BO89">
        <v>3.65</v>
      </c>
      <c r="BP89">
        <v>0.23</v>
      </c>
      <c r="BQ89">
        <v>1.94</v>
      </c>
      <c r="BR89">
        <v>2.1</v>
      </c>
      <c r="BS89">
        <v>0.68</v>
      </c>
      <c r="BT89">
        <v>2.4476179999999998</v>
      </c>
      <c r="BU89">
        <v>1.179074</v>
      </c>
      <c r="BV89">
        <v>2.2325170000000001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5.0899029999999996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2.0565259999999999</v>
      </c>
      <c r="CP89">
        <v>4.0243960000000003</v>
      </c>
      <c r="CQ89">
        <v>3.393268</v>
      </c>
      <c r="CR89">
        <v>1.0996950000000001</v>
      </c>
      <c r="CS89">
        <v>1.3133490000000001</v>
      </c>
      <c r="CT89">
        <v>6.1871320000000001</v>
      </c>
      <c r="CU89">
        <v>5.1600659999999996</v>
      </c>
      <c r="CV89">
        <v>2.867505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97.054658000000018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444.356628</v>
      </c>
      <c r="L90">
        <v>628.69929400000001</v>
      </c>
      <c r="M90">
        <v>91.907590999999996</v>
      </c>
      <c r="N90">
        <v>118.083735</v>
      </c>
      <c r="O90">
        <v>123.89012099999999</v>
      </c>
      <c r="P90">
        <v>127.998795</v>
      </c>
      <c r="Q90">
        <v>0</v>
      </c>
      <c r="R90">
        <v>42.752488999999997</v>
      </c>
      <c r="S90">
        <v>26.379075</v>
      </c>
      <c r="T90">
        <v>0</v>
      </c>
      <c r="U90">
        <v>336.586388</v>
      </c>
      <c r="V90">
        <v>19.994084999999998</v>
      </c>
      <c r="W90">
        <v>44.252899999999997</v>
      </c>
      <c r="X90">
        <v>142.27882</v>
      </c>
      <c r="Y90">
        <v>0</v>
      </c>
      <c r="Z90">
        <v>18.963419999999999</v>
      </c>
      <c r="AA90">
        <v>40.651823</v>
      </c>
      <c r="AB90">
        <v>44.776114</v>
      </c>
      <c r="AC90">
        <v>32.310138000000002</v>
      </c>
      <c r="AD90">
        <v>0</v>
      </c>
      <c r="AE90">
        <v>54.905878999999999</v>
      </c>
      <c r="AF90">
        <v>26.868490999999999</v>
      </c>
      <c r="AG90">
        <v>46.660082000000003</v>
      </c>
      <c r="AH90">
        <v>93.374922999999995</v>
      </c>
      <c r="AI90">
        <v>0</v>
      </c>
      <c r="AJ90">
        <v>0</v>
      </c>
      <c r="AK90">
        <v>62.950812999999997</v>
      </c>
      <c r="AL90">
        <v>80.693928</v>
      </c>
      <c r="AM90">
        <v>17.465872000000001</v>
      </c>
      <c r="AN90">
        <v>1.0772649999999999</v>
      </c>
      <c r="AO90">
        <v>0</v>
      </c>
      <c r="AP90">
        <v>0</v>
      </c>
      <c r="AQ90">
        <v>47.978374000000002</v>
      </c>
      <c r="AR90">
        <v>45.786743999999999</v>
      </c>
      <c r="AS90">
        <v>0</v>
      </c>
      <c r="AT90">
        <v>14.467514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97.074658000000014</v>
      </c>
      <c r="BA90">
        <f t="shared" si="4"/>
        <v>2873.1859589999995</v>
      </c>
      <c r="BD90">
        <v>7.67</v>
      </c>
      <c r="BE90">
        <v>1.87</v>
      </c>
      <c r="BF90">
        <v>2.92</v>
      </c>
      <c r="BG90">
        <v>1.78</v>
      </c>
      <c r="BH90">
        <v>9</v>
      </c>
      <c r="BI90">
        <v>0.87</v>
      </c>
      <c r="BJ90">
        <v>1.28</v>
      </c>
      <c r="BK90">
        <v>1.67</v>
      </c>
      <c r="BL90">
        <v>0.49</v>
      </c>
      <c r="BM90">
        <v>0.18</v>
      </c>
      <c r="BN90">
        <v>3.44</v>
      </c>
      <c r="BO90">
        <v>3.65</v>
      </c>
      <c r="BP90">
        <v>0.23</v>
      </c>
      <c r="BQ90">
        <v>1.94</v>
      </c>
      <c r="BR90">
        <v>2.1</v>
      </c>
      <c r="BS90">
        <v>0.7</v>
      </c>
      <c r="BT90">
        <v>2.4476179999999998</v>
      </c>
      <c r="BU90">
        <v>1.179074</v>
      </c>
      <c r="BV90">
        <v>2.2325170000000001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5.0899029999999996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2.0565259999999999</v>
      </c>
      <c r="CP90">
        <v>4.0243960000000003</v>
      </c>
      <c r="CQ90">
        <v>3.393268</v>
      </c>
      <c r="CR90">
        <v>1.0996950000000001</v>
      </c>
      <c r="CS90">
        <v>1.3133490000000001</v>
      </c>
      <c r="CT90">
        <v>6.1871320000000001</v>
      </c>
      <c r="CU90">
        <v>5.1600659999999996</v>
      </c>
      <c r="CV90">
        <v>2.867505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97.074658000000014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487.79028099999999</v>
      </c>
      <c r="L91">
        <v>643.39541599999995</v>
      </c>
      <c r="M91">
        <v>91.907590999999996</v>
      </c>
      <c r="N91">
        <v>118.083735</v>
      </c>
      <c r="O91">
        <v>123.89012099999999</v>
      </c>
      <c r="P91">
        <v>127.998795</v>
      </c>
      <c r="Q91">
        <v>0</v>
      </c>
      <c r="R91">
        <v>42.752488999999997</v>
      </c>
      <c r="S91">
        <v>26.379075</v>
      </c>
      <c r="T91">
        <v>0</v>
      </c>
      <c r="U91">
        <v>336.586388</v>
      </c>
      <c r="V91">
        <v>19.994084999999998</v>
      </c>
      <c r="W91">
        <v>44.252899999999997</v>
      </c>
      <c r="X91">
        <v>142.27882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0</v>
      </c>
      <c r="AE91">
        <v>54.905878999999999</v>
      </c>
      <c r="AF91">
        <v>27.943231000000001</v>
      </c>
      <c r="AG91">
        <v>46.660082000000003</v>
      </c>
      <c r="AH91">
        <v>128.131145</v>
      </c>
      <c r="AI91">
        <v>0</v>
      </c>
      <c r="AJ91">
        <v>0</v>
      </c>
      <c r="AK91">
        <v>62.950812999999997</v>
      </c>
      <c r="AL91">
        <v>80.693928</v>
      </c>
      <c r="AM91">
        <v>17.465872000000001</v>
      </c>
      <c r="AN91">
        <v>1.0772649999999999</v>
      </c>
      <c r="AO91">
        <v>0</v>
      </c>
      <c r="AP91">
        <v>0</v>
      </c>
      <c r="AQ91">
        <v>47.978374000000002</v>
      </c>
      <c r="AR91">
        <v>4.2592319999999999</v>
      </c>
      <c r="AS91">
        <v>0</v>
      </c>
      <c r="AT91">
        <v>14.467514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98.371037000000015</v>
      </c>
      <c r="BA91">
        <f t="shared" si="4"/>
        <v>2926.9155629999991</v>
      </c>
      <c r="BD91">
        <v>7.67</v>
      </c>
      <c r="BE91">
        <v>1.87</v>
      </c>
      <c r="BF91">
        <v>2.92</v>
      </c>
      <c r="BG91">
        <v>1.78</v>
      </c>
      <c r="BH91">
        <v>9</v>
      </c>
      <c r="BI91">
        <v>0.9</v>
      </c>
      <c r="BJ91">
        <v>1.31</v>
      </c>
      <c r="BK91">
        <v>1.67</v>
      </c>
      <c r="BL91">
        <v>0.51</v>
      </c>
      <c r="BM91">
        <v>0.18</v>
      </c>
      <c r="BN91">
        <v>3.44</v>
      </c>
      <c r="BO91">
        <v>3.65</v>
      </c>
      <c r="BP91">
        <v>0.23</v>
      </c>
      <c r="BQ91">
        <v>1.94</v>
      </c>
      <c r="BR91">
        <v>2.1</v>
      </c>
      <c r="BS91">
        <v>0.73</v>
      </c>
      <c r="BT91">
        <v>2.4476179999999998</v>
      </c>
      <c r="BU91">
        <v>1.179074</v>
      </c>
      <c r="BV91">
        <v>2.2325170000000001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5.0899029999999996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2.0565259999999999</v>
      </c>
      <c r="CP91">
        <v>4.0243960000000003</v>
      </c>
      <c r="CQ91">
        <v>3.393268</v>
      </c>
      <c r="CR91">
        <v>1.0996950000000001</v>
      </c>
      <c r="CS91">
        <v>1.3133490000000001</v>
      </c>
      <c r="CT91">
        <v>6.2996259999999999</v>
      </c>
      <c r="CU91">
        <v>5.1600659999999996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98.371037000000015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507.08028100000001</v>
      </c>
      <c r="L92">
        <v>643.39541599999995</v>
      </c>
      <c r="M92">
        <v>91.907590999999996</v>
      </c>
      <c r="N92">
        <v>118.083735</v>
      </c>
      <c r="O92">
        <v>123.89012099999999</v>
      </c>
      <c r="P92">
        <v>127.998795</v>
      </c>
      <c r="Q92">
        <v>0</v>
      </c>
      <c r="R92">
        <v>42.752488999999997</v>
      </c>
      <c r="S92">
        <v>26.379075</v>
      </c>
      <c r="T92">
        <v>0</v>
      </c>
      <c r="U92">
        <v>336.586388</v>
      </c>
      <c r="V92">
        <v>19.994084999999998</v>
      </c>
      <c r="W92">
        <v>44.252899999999997</v>
      </c>
      <c r="X92">
        <v>142.27882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0</v>
      </c>
      <c r="AE92">
        <v>54.905878999999999</v>
      </c>
      <c r="AF92">
        <v>27.943231000000001</v>
      </c>
      <c r="AG92">
        <v>46.660082000000003</v>
      </c>
      <c r="AH92">
        <v>128.131145</v>
      </c>
      <c r="AI92">
        <v>0</v>
      </c>
      <c r="AJ92">
        <v>0</v>
      </c>
      <c r="AK92">
        <v>62.950812999999997</v>
      </c>
      <c r="AL92">
        <v>80.693928</v>
      </c>
      <c r="AM92">
        <v>17.465872000000001</v>
      </c>
      <c r="AN92">
        <v>1.0772649999999999</v>
      </c>
      <c r="AO92">
        <v>0</v>
      </c>
      <c r="AP92">
        <v>0</v>
      </c>
      <c r="AQ92">
        <v>47.978374000000002</v>
      </c>
      <c r="AR92">
        <v>4.2592319999999999</v>
      </c>
      <c r="AS92">
        <v>0</v>
      </c>
      <c r="AT92">
        <v>14.467514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98.411037000000007</v>
      </c>
      <c r="BA92">
        <f t="shared" si="4"/>
        <v>2946.245562999999</v>
      </c>
      <c r="BD92">
        <v>7.67</v>
      </c>
      <c r="BE92">
        <v>1.87</v>
      </c>
      <c r="BF92">
        <v>2.92</v>
      </c>
      <c r="BG92">
        <v>1.78</v>
      </c>
      <c r="BH92">
        <v>9</v>
      </c>
      <c r="BI92">
        <v>0.9</v>
      </c>
      <c r="BJ92">
        <v>1.32</v>
      </c>
      <c r="BK92">
        <v>1.67</v>
      </c>
      <c r="BL92">
        <v>0.52</v>
      </c>
      <c r="BM92">
        <v>0.18</v>
      </c>
      <c r="BN92">
        <v>3.44</v>
      </c>
      <c r="BO92">
        <v>3.65</v>
      </c>
      <c r="BP92">
        <v>0.23</v>
      </c>
      <c r="BQ92">
        <v>1.94</v>
      </c>
      <c r="BR92">
        <v>2.1</v>
      </c>
      <c r="BS92">
        <v>0.75</v>
      </c>
      <c r="BT92">
        <v>2.4476179999999998</v>
      </c>
      <c r="BU92">
        <v>1.179074</v>
      </c>
      <c r="BV92">
        <v>2.2325170000000001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5.0899029999999996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2.0565259999999999</v>
      </c>
      <c r="CP92">
        <v>4.0243960000000003</v>
      </c>
      <c r="CQ92">
        <v>3.393268</v>
      </c>
      <c r="CR92">
        <v>1.0996950000000001</v>
      </c>
      <c r="CS92">
        <v>1.3133490000000001</v>
      </c>
      <c r="CT92">
        <v>6.2996259999999999</v>
      </c>
      <c r="CU92">
        <v>5.1600659999999996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98.411037000000007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526.37028099999998</v>
      </c>
      <c r="L93">
        <v>643.39541599999995</v>
      </c>
      <c r="M93">
        <v>91.907590999999996</v>
      </c>
      <c r="N93">
        <v>118.083735</v>
      </c>
      <c r="O93">
        <v>123.89012099999999</v>
      </c>
      <c r="P93">
        <v>131.78194999999999</v>
      </c>
      <c r="Q93">
        <v>0</v>
      </c>
      <c r="R93">
        <v>42.752488999999997</v>
      </c>
      <c r="S93">
        <v>26.379075</v>
      </c>
      <c r="T93">
        <v>0</v>
      </c>
      <c r="U93">
        <v>336.586388</v>
      </c>
      <c r="V93">
        <v>19.994084999999998</v>
      </c>
      <c r="W93">
        <v>44.252899999999997</v>
      </c>
      <c r="X93">
        <v>142.27882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0</v>
      </c>
      <c r="AE93">
        <v>54.905878999999999</v>
      </c>
      <c r="AF93">
        <v>27.943231000000001</v>
      </c>
      <c r="AG93">
        <v>46.660082000000003</v>
      </c>
      <c r="AH93">
        <v>128.131145</v>
      </c>
      <c r="AI93">
        <v>0</v>
      </c>
      <c r="AJ93">
        <v>0</v>
      </c>
      <c r="AK93">
        <v>62.950812999999997</v>
      </c>
      <c r="AL93">
        <v>80.693928</v>
      </c>
      <c r="AM93">
        <v>17.465872000000001</v>
      </c>
      <c r="AN93">
        <v>1.0772649999999999</v>
      </c>
      <c r="AO93">
        <v>0</v>
      </c>
      <c r="AP93">
        <v>0</v>
      </c>
      <c r="AQ93">
        <v>47.978374000000002</v>
      </c>
      <c r="AR93">
        <v>12.777696000000001</v>
      </c>
      <c r="AS93">
        <v>0</v>
      </c>
      <c r="AT93">
        <v>14.467514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98.496250000000003</v>
      </c>
      <c r="BA93">
        <f t="shared" si="4"/>
        <v>2977.9223949999991</v>
      </c>
      <c r="BD93">
        <v>7.67</v>
      </c>
      <c r="BE93">
        <v>1.87</v>
      </c>
      <c r="BF93">
        <v>2.92</v>
      </c>
      <c r="BG93">
        <v>1.78</v>
      </c>
      <c r="BH93">
        <v>9</v>
      </c>
      <c r="BI93">
        <v>0.9</v>
      </c>
      <c r="BJ93">
        <v>1.32</v>
      </c>
      <c r="BK93">
        <v>1.67</v>
      </c>
      <c r="BL93">
        <v>0.52</v>
      </c>
      <c r="BM93">
        <v>0.18</v>
      </c>
      <c r="BN93">
        <v>3.44</v>
      </c>
      <c r="BO93">
        <v>3.65</v>
      </c>
      <c r="BP93">
        <v>0.23</v>
      </c>
      <c r="BQ93">
        <v>1.94</v>
      </c>
      <c r="BR93">
        <v>2.1</v>
      </c>
      <c r="BS93">
        <v>0.76</v>
      </c>
      <c r="BT93">
        <v>2.4757690000000001</v>
      </c>
      <c r="BU93">
        <v>1.2261359999999999</v>
      </c>
      <c r="BV93">
        <v>2.2325170000000001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5.0899029999999996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2.0565259999999999</v>
      </c>
      <c r="CP93">
        <v>4.0243960000000003</v>
      </c>
      <c r="CQ93">
        <v>3.393268</v>
      </c>
      <c r="CR93">
        <v>1.0996950000000001</v>
      </c>
      <c r="CS93">
        <v>1.3133490000000001</v>
      </c>
      <c r="CT93">
        <v>6.2996259999999999</v>
      </c>
      <c r="CU93">
        <v>5.1600659999999996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98.496250000000003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555.30528100000004</v>
      </c>
      <c r="L94">
        <v>643.39541599999995</v>
      </c>
      <c r="M94">
        <v>91.907590999999996</v>
      </c>
      <c r="N94">
        <v>118.083735</v>
      </c>
      <c r="O94">
        <v>123.89012099999999</v>
      </c>
      <c r="P94">
        <v>131.78194999999999</v>
      </c>
      <c r="Q94">
        <v>0</v>
      </c>
      <c r="R94">
        <v>42.752488999999997</v>
      </c>
      <c r="S94">
        <v>26.379075</v>
      </c>
      <c r="T94">
        <v>0</v>
      </c>
      <c r="U94">
        <v>336.586388</v>
      </c>
      <c r="V94">
        <v>19.994084999999998</v>
      </c>
      <c r="W94">
        <v>44.252899999999997</v>
      </c>
      <c r="X94">
        <v>142.27882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0</v>
      </c>
      <c r="AE94">
        <v>54.905878999999999</v>
      </c>
      <c r="AF94">
        <v>27.943231000000001</v>
      </c>
      <c r="AG94">
        <v>46.660082000000003</v>
      </c>
      <c r="AH94">
        <v>128.131145</v>
      </c>
      <c r="AI94">
        <v>0</v>
      </c>
      <c r="AJ94">
        <v>0</v>
      </c>
      <c r="AK94">
        <v>62.950812999999997</v>
      </c>
      <c r="AL94">
        <v>80.693928</v>
      </c>
      <c r="AM94">
        <v>17.465872000000001</v>
      </c>
      <c r="AN94">
        <v>1.0772649999999999</v>
      </c>
      <c r="AO94">
        <v>0</v>
      </c>
      <c r="AP94">
        <v>0</v>
      </c>
      <c r="AQ94">
        <v>47.978374000000002</v>
      </c>
      <c r="AR94">
        <v>45.786743999999999</v>
      </c>
      <c r="AS94">
        <v>0</v>
      </c>
      <c r="AT94">
        <v>14.467514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98.495018000000016</v>
      </c>
      <c r="BA94">
        <f t="shared" si="4"/>
        <v>3039.8652109999994</v>
      </c>
      <c r="BD94">
        <v>7.67</v>
      </c>
      <c r="BE94">
        <v>1.87</v>
      </c>
      <c r="BF94">
        <v>2.92</v>
      </c>
      <c r="BG94">
        <v>1.78</v>
      </c>
      <c r="BH94">
        <v>9</v>
      </c>
      <c r="BI94">
        <v>0.88</v>
      </c>
      <c r="BJ94">
        <v>1.3</v>
      </c>
      <c r="BK94">
        <v>1.67</v>
      </c>
      <c r="BL94">
        <v>0.52</v>
      </c>
      <c r="BM94">
        <v>0.18</v>
      </c>
      <c r="BN94">
        <v>3.44</v>
      </c>
      <c r="BO94">
        <v>3.65</v>
      </c>
      <c r="BP94">
        <v>0.23</v>
      </c>
      <c r="BQ94">
        <v>1.94</v>
      </c>
      <c r="BR94">
        <v>2.1</v>
      </c>
      <c r="BS94">
        <v>0.79</v>
      </c>
      <c r="BT94">
        <v>2.4767570000000001</v>
      </c>
      <c r="BU94">
        <v>1.233916</v>
      </c>
      <c r="BV94">
        <v>2.2325170000000001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5.0899029999999996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2.0565259999999999</v>
      </c>
      <c r="CP94">
        <v>4.0243960000000003</v>
      </c>
      <c r="CQ94">
        <v>3.393268</v>
      </c>
      <c r="CR94">
        <v>1.0996950000000001</v>
      </c>
      <c r="CS94">
        <v>1.3133490000000001</v>
      </c>
      <c r="CT94">
        <v>6.2996259999999999</v>
      </c>
      <c r="CU94">
        <v>5.1600659999999996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98.495018000000016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560.09662800000001</v>
      </c>
      <c r="L95">
        <v>643.39541599999995</v>
      </c>
      <c r="M95">
        <v>91.907590999999996</v>
      </c>
      <c r="N95">
        <v>118.083735</v>
      </c>
      <c r="O95">
        <v>123.89012099999999</v>
      </c>
      <c r="P95">
        <v>131.78194999999999</v>
      </c>
      <c r="Q95">
        <v>0</v>
      </c>
      <c r="R95">
        <v>42.752488999999997</v>
      </c>
      <c r="S95">
        <v>26.379075</v>
      </c>
      <c r="T95">
        <v>0</v>
      </c>
      <c r="U95">
        <v>336.586388</v>
      </c>
      <c r="V95">
        <v>19.994084999999998</v>
      </c>
      <c r="W95">
        <v>44.252899999999997</v>
      </c>
      <c r="X95">
        <v>142.27882</v>
      </c>
      <c r="Y95">
        <v>0</v>
      </c>
      <c r="Z95">
        <v>12.64228</v>
      </c>
      <c r="AA95">
        <v>40.651823</v>
      </c>
      <c r="AB95">
        <v>44.776114</v>
      </c>
      <c r="AC95">
        <v>32.310138000000002</v>
      </c>
      <c r="AD95">
        <v>0</v>
      </c>
      <c r="AE95">
        <v>54.905878999999999</v>
      </c>
      <c r="AF95">
        <v>9.0278130000000001</v>
      </c>
      <c r="AG95">
        <v>46.660082000000003</v>
      </c>
      <c r="AH95">
        <v>88.187427</v>
      </c>
      <c r="AI95">
        <v>0</v>
      </c>
      <c r="AJ95">
        <v>0</v>
      </c>
      <c r="AK95">
        <v>62.950812999999997</v>
      </c>
      <c r="AL95">
        <v>47.071458</v>
      </c>
      <c r="AM95">
        <v>17.465872000000001</v>
      </c>
      <c r="AN95">
        <v>1.0772649999999999</v>
      </c>
      <c r="AO95">
        <v>0</v>
      </c>
      <c r="AP95">
        <v>0</v>
      </c>
      <c r="AQ95">
        <v>47.978374000000002</v>
      </c>
      <c r="AR95">
        <v>45.786743999999999</v>
      </c>
      <c r="AS95">
        <v>0</v>
      </c>
      <c r="AT95">
        <v>14.467514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96.282123000000027</v>
      </c>
      <c r="BA95">
        <f t="shared" si="4"/>
        <v>2943.6409169999988</v>
      </c>
      <c r="BD95">
        <v>7.67</v>
      </c>
      <c r="BE95">
        <v>1.87</v>
      </c>
      <c r="BF95">
        <v>2.92</v>
      </c>
      <c r="BG95">
        <v>1.78</v>
      </c>
      <c r="BH95">
        <v>9</v>
      </c>
      <c r="BI95">
        <v>0.88</v>
      </c>
      <c r="BJ95">
        <v>1.3</v>
      </c>
      <c r="BK95">
        <v>1.67</v>
      </c>
      <c r="BL95">
        <v>0.54</v>
      </c>
      <c r="BM95">
        <v>0.18</v>
      </c>
      <c r="BN95">
        <v>3.44</v>
      </c>
      <c r="BO95">
        <v>3.65</v>
      </c>
      <c r="BP95">
        <v>0.23</v>
      </c>
      <c r="BQ95">
        <v>1.94</v>
      </c>
      <c r="BR95">
        <v>2.1</v>
      </c>
      <c r="BS95">
        <v>0.72</v>
      </c>
      <c r="BT95">
        <v>2.4767570000000001</v>
      </c>
      <c r="BU95">
        <v>1.233916</v>
      </c>
      <c r="BV95">
        <v>2.2325170000000001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5.0899029999999996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2.0565259999999999</v>
      </c>
      <c r="CP95">
        <v>4.0243960000000003</v>
      </c>
      <c r="CQ95">
        <v>3.393268</v>
      </c>
      <c r="CR95">
        <v>1.0996950000000001</v>
      </c>
      <c r="CS95">
        <v>1.3133490000000001</v>
      </c>
      <c r="CT95">
        <v>6.1871320000000001</v>
      </c>
      <c r="CU95">
        <v>4.3434910000000002</v>
      </c>
      <c r="CV95">
        <v>2.7075640000000001</v>
      </c>
      <c r="CW95">
        <v>3.9447049999999999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96.282123000000027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639.520984</v>
      </c>
      <c r="L96">
        <v>643.39541599999995</v>
      </c>
      <c r="M96">
        <v>91.907590999999996</v>
      </c>
      <c r="N96">
        <v>118.083735</v>
      </c>
      <c r="O96">
        <v>123.89012099999999</v>
      </c>
      <c r="P96">
        <v>131.78194999999999</v>
      </c>
      <c r="Q96">
        <v>0</v>
      </c>
      <c r="R96">
        <v>42.752488999999997</v>
      </c>
      <c r="S96">
        <v>26.379075</v>
      </c>
      <c r="T96">
        <v>0</v>
      </c>
      <c r="U96">
        <v>336.586388</v>
      </c>
      <c r="V96">
        <v>19.994084999999998</v>
      </c>
      <c r="W96">
        <v>44.252899999999997</v>
      </c>
      <c r="X96">
        <v>142.27882</v>
      </c>
      <c r="Y96">
        <v>0</v>
      </c>
      <c r="Z96">
        <v>12.64228</v>
      </c>
      <c r="AA96">
        <v>40.651823</v>
      </c>
      <c r="AB96">
        <v>44.776114</v>
      </c>
      <c r="AC96">
        <v>32.310138000000002</v>
      </c>
      <c r="AD96">
        <v>0</v>
      </c>
      <c r="AE96">
        <v>54.905878999999999</v>
      </c>
      <c r="AF96">
        <v>8.8128650000000004</v>
      </c>
      <c r="AG96">
        <v>46.660082000000003</v>
      </c>
      <c r="AH96">
        <v>66.814944999999994</v>
      </c>
      <c r="AI96">
        <v>0</v>
      </c>
      <c r="AJ96">
        <v>0</v>
      </c>
      <c r="AK96">
        <v>62.950812999999997</v>
      </c>
      <c r="AL96">
        <v>34.743219000000003</v>
      </c>
      <c r="AM96">
        <v>17.465872000000001</v>
      </c>
      <c r="AN96">
        <v>1.0772649999999999</v>
      </c>
      <c r="AO96">
        <v>0</v>
      </c>
      <c r="AP96">
        <v>0</v>
      </c>
      <c r="AQ96">
        <v>47.978374000000002</v>
      </c>
      <c r="AR96">
        <v>45.786743999999999</v>
      </c>
      <c r="AS96">
        <v>0</v>
      </c>
      <c r="AT96">
        <v>14.467514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94.737491000000006</v>
      </c>
      <c r="BA96">
        <f t="shared" si="4"/>
        <v>2987.6049719999987</v>
      </c>
      <c r="BD96">
        <v>7.67</v>
      </c>
      <c r="BE96">
        <v>1.87</v>
      </c>
      <c r="BF96">
        <v>2.92</v>
      </c>
      <c r="BG96">
        <v>1.78</v>
      </c>
      <c r="BH96">
        <v>9</v>
      </c>
      <c r="BI96">
        <v>0.88</v>
      </c>
      <c r="BJ96">
        <v>1.3</v>
      </c>
      <c r="BK96">
        <v>1.67</v>
      </c>
      <c r="BL96">
        <v>0.54</v>
      </c>
      <c r="BM96">
        <v>0.18</v>
      </c>
      <c r="BN96">
        <v>3.44</v>
      </c>
      <c r="BO96">
        <v>3.65</v>
      </c>
      <c r="BP96">
        <v>0.23</v>
      </c>
      <c r="BQ96">
        <v>1.94</v>
      </c>
      <c r="BR96">
        <v>2.1</v>
      </c>
      <c r="BS96">
        <v>0.73</v>
      </c>
      <c r="BT96">
        <v>2.4767570000000001</v>
      </c>
      <c r="BU96">
        <v>1.233916</v>
      </c>
      <c r="BV96">
        <v>2.2325170000000001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5.0899029999999996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2.0565259999999999</v>
      </c>
      <c r="CP96">
        <v>4.0243960000000003</v>
      </c>
      <c r="CQ96">
        <v>3.393268</v>
      </c>
      <c r="CR96">
        <v>1.0996950000000001</v>
      </c>
      <c r="CS96">
        <v>1.3133490000000001</v>
      </c>
      <c r="CT96">
        <v>6.1871320000000001</v>
      </c>
      <c r="CU96">
        <v>3.440045</v>
      </c>
      <c r="CV96">
        <v>2.056378</v>
      </c>
      <c r="CW96">
        <v>3.9447049999999999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94.737491000000006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642.11028099999999</v>
      </c>
      <c r="L97">
        <v>643.39541599999995</v>
      </c>
      <c r="M97">
        <v>91.907590999999996</v>
      </c>
      <c r="N97">
        <v>118.083735</v>
      </c>
      <c r="O97">
        <v>123.89012099999999</v>
      </c>
      <c r="P97">
        <v>131.78194999999999</v>
      </c>
      <c r="Q97">
        <v>0</v>
      </c>
      <c r="R97">
        <v>42.752488999999997</v>
      </c>
      <c r="S97">
        <v>26.379075</v>
      </c>
      <c r="T97">
        <v>0</v>
      </c>
      <c r="U97">
        <v>336.586388</v>
      </c>
      <c r="V97">
        <v>19.994084999999998</v>
      </c>
      <c r="W97">
        <v>44.252899999999997</v>
      </c>
      <c r="X97">
        <v>142.27882</v>
      </c>
      <c r="Y97">
        <v>0</v>
      </c>
      <c r="Z97">
        <v>12.64228</v>
      </c>
      <c r="AA97">
        <v>40.651823</v>
      </c>
      <c r="AB97">
        <v>44.776114</v>
      </c>
      <c r="AC97">
        <v>32.310138000000002</v>
      </c>
      <c r="AD97">
        <v>0</v>
      </c>
      <c r="AE97">
        <v>54.905878999999999</v>
      </c>
      <c r="AF97">
        <v>8.8128650000000004</v>
      </c>
      <c r="AG97">
        <v>46.660082000000003</v>
      </c>
      <c r="AH97">
        <v>41.499966000000001</v>
      </c>
      <c r="AI97">
        <v>0</v>
      </c>
      <c r="AJ97">
        <v>0</v>
      </c>
      <c r="AK97">
        <v>62.950812999999997</v>
      </c>
      <c r="AL97">
        <v>34.743219000000003</v>
      </c>
      <c r="AM97">
        <v>17.465872000000001</v>
      </c>
      <c r="AN97">
        <v>1.0772649999999999</v>
      </c>
      <c r="AO97">
        <v>0</v>
      </c>
      <c r="AP97">
        <v>0</v>
      </c>
      <c r="AQ97">
        <v>47.978374000000002</v>
      </c>
      <c r="AR97">
        <v>45.786743999999999</v>
      </c>
      <c r="AS97">
        <v>0</v>
      </c>
      <c r="AT97">
        <v>14.467514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92.312612000000016</v>
      </c>
      <c r="BA97">
        <f t="shared" si="4"/>
        <v>2962.4544109999988</v>
      </c>
      <c r="BD97">
        <v>7.67</v>
      </c>
      <c r="BE97">
        <v>1.87</v>
      </c>
      <c r="BF97">
        <v>2.92</v>
      </c>
      <c r="BG97">
        <v>1.78</v>
      </c>
      <c r="BH97">
        <v>9</v>
      </c>
      <c r="BI97">
        <v>0.88</v>
      </c>
      <c r="BJ97">
        <v>1.3</v>
      </c>
      <c r="BK97">
        <v>1.67</v>
      </c>
      <c r="BL97">
        <v>0.54</v>
      </c>
      <c r="BM97">
        <v>0.18</v>
      </c>
      <c r="BN97">
        <v>3.44</v>
      </c>
      <c r="BO97">
        <v>3.65</v>
      </c>
      <c r="BP97">
        <v>0.23</v>
      </c>
      <c r="BQ97">
        <v>1.94</v>
      </c>
      <c r="BR97">
        <v>2.1</v>
      </c>
      <c r="BS97">
        <v>0.75</v>
      </c>
      <c r="BT97">
        <v>2.4767570000000001</v>
      </c>
      <c r="BU97">
        <v>1.233916</v>
      </c>
      <c r="BV97">
        <v>2.2325170000000001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5.0899029999999996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2.0565259999999999</v>
      </c>
      <c r="CP97">
        <v>4.0763939999999996</v>
      </c>
      <c r="CQ97">
        <v>3.393268</v>
      </c>
      <c r="CR97">
        <v>1.0996950000000001</v>
      </c>
      <c r="CS97">
        <v>1.3133490000000001</v>
      </c>
      <c r="CT97">
        <v>6.1871320000000001</v>
      </c>
      <c r="CU97">
        <v>1.7200219999999999</v>
      </c>
      <c r="CV97">
        <v>1.2795240000000001</v>
      </c>
      <c r="CW97">
        <v>3.9447049999999999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92.312612000000016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642.11028099999999</v>
      </c>
      <c r="L98">
        <v>643.39541599999995</v>
      </c>
      <c r="M98">
        <v>91.907590999999996</v>
      </c>
      <c r="N98">
        <v>118.083735</v>
      </c>
      <c r="O98">
        <v>123.89012099999999</v>
      </c>
      <c r="P98">
        <v>131.78194999999999</v>
      </c>
      <c r="Q98">
        <v>0</v>
      </c>
      <c r="R98">
        <v>42.752488999999997</v>
      </c>
      <c r="S98">
        <v>26.379075</v>
      </c>
      <c r="T98">
        <v>0</v>
      </c>
      <c r="U98">
        <v>336.586388</v>
      </c>
      <c r="V98">
        <v>19.994084999999998</v>
      </c>
      <c r="W98">
        <v>44.252899999999997</v>
      </c>
      <c r="X98">
        <v>142.27882</v>
      </c>
      <c r="Y98">
        <v>0</v>
      </c>
      <c r="Z98">
        <v>12.64228</v>
      </c>
      <c r="AA98">
        <v>40.651823</v>
      </c>
      <c r="AB98">
        <v>44.776114</v>
      </c>
      <c r="AC98">
        <v>32.310138000000002</v>
      </c>
      <c r="AD98">
        <v>0</v>
      </c>
      <c r="AE98">
        <v>54.905878999999999</v>
      </c>
      <c r="AF98">
        <v>8.8128650000000004</v>
      </c>
      <c r="AG98">
        <v>46.660082000000003</v>
      </c>
      <c r="AH98">
        <v>20.749983</v>
      </c>
      <c r="AI98">
        <v>0</v>
      </c>
      <c r="AJ98">
        <v>0</v>
      </c>
      <c r="AK98">
        <v>62.950812999999997</v>
      </c>
      <c r="AL98">
        <v>34.743219000000003</v>
      </c>
      <c r="AM98">
        <v>17.465872000000001</v>
      </c>
      <c r="AN98">
        <v>1.0772649999999999</v>
      </c>
      <c r="AO98">
        <v>0</v>
      </c>
      <c r="AP98">
        <v>0</v>
      </c>
      <c r="AQ98">
        <v>47.978374000000002</v>
      </c>
      <c r="AR98">
        <v>45.786743999999999</v>
      </c>
      <c r="AS98">
        <v>0</v>
      </c>
      <c r="AT98">
        <v>14.467514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91.489374000000026</v>
      </c>
      <c r="BA98">
        <f t="shared" si="4"/>
        <v>2940.8811899999992</v>
      </c>
      <c r="BD98">
        <v>7.67</v>
      </c>
      <c r="BE98">
        <v>1.87</v>
      </c>
      <c r="BF98">
        <v>2.92</v>
      </c>
      <c r="BG98">
        <v>1.78</v>
      </c>
      <c r="BH98">
        <v>9</v>
      </c>
      <c r="BI98">
        <v>0.88</v>
      </c>
      <c r="BJ98">
        <v>1.3</v>
      </c>
      <c r="BK98">
        <v>1.67</v>
      </c>
      <c r="BL98">
        <v>0.54</v>
      </c>
      <c r="BM98">
        <v>0.18</v>
      </c>
      <c r="BN98">
        <v>3.44</v>
      </c>
      <c r="BO98">
        <v>3.65</v>
      </c>
      <c r="BP98">
        <v>0.23</v>
      </c>
      <c r="BQ98">
        <v>1.94</v>
      </c>
      <c r="BR98">
        <v>2.1</v>
      </c>
      <c r="BS98">
        <v>0.79</v>
      </c>
      <c r="BT98">
        <v>2.4767570000000001</v>
      </c>
      <c r="BU98">
        <v>1.233916</v>
      </c>
      <c r="BV98">
        <v>2.2325170000000001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5.0899029999999996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2.0565259999999999</v>
      </c>
      <c r="CP98">
        <v>4.0787789999999999</v>
      </c>
      <c r="CQ98">
        <v>3.393268</v>
      </c>
      <c r="CR98">
        <v>1.0996950000000001</v>
      </c>
      <c r="CS98">
        <v>1.3133490000000001</v>
      </c>
      <c r="CT98">
        <v>6.1871320000000001</v>
      </c>
      <c r="CU98">
        <v>1.4941610000000001</v>
      </c>
      <c r="CV98">
        <v>0.63976200000000005</v>
      </c>
      <c r="CW98">
        <v>3.9447049999999999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91.489374000000026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9.6497194075000046</v>
      </c>
      <c r="L99">
        <f t="shared" si="6"/>
        <v>10.690553748749993</v>
      </c>
      <c r="M99">
        <f t="shared" si="6"/>
        <v>1.8550768965000013</v>
      </c>
      <c r="N99">
        <f t="shared" si="6"/>
        <v>2.8340096400000028</v>
      </c>
      <c r="O99">
        <f t="shared" si="6"/>
        <v>2.9733629040000049</v>
      </c>
      <c r="P99">
        <f t="shared" si="6"/>
        <v>3.0758320125000007</v>
      </c>
      <c r="Q99">
        <f t="shared" si="6"/>
        <v>0</v>
      </c>
      <c r="R99">
        <f t="shared" si="6"/>
        <v>0.75140902274999999</v>
      </c>
      <c r="S99">
        <f t="shared" si="6"/>
        <v>0.43223542450000002</v>
      </c>
      <c r="T99">
        <f t="shared" si="6"/>
        <v>0</v>
      </c>
      <c r="U99">
        <f t="shared" si="6"/>
        <v>7.3626782202500003</v>
      </c>
      <c r="V99">
        <f t="shared" si="6"/>
        <v>0.39696103625000023</v>
      </c>
      <c r="W99">
        <f t="shared" si="6"/>
        <v>0.83488321425000045</v>
      </c>
      <c r="X99">
        <f t="shared" si="6"/>
        <v>3.1181259202499971</v>
      </c>
      <c r="Y99">
        <f t="shared" si="6"/>
        <v>0</v>
      </c>
      <c r="Z99">
        <f t="shared" si="6"/>
        <v>0.38242897000000065</v>
      </c>
      <c r="AA99">
        <f t="shared" si="6"/>
        <v>0.43686384849999971</v>
      </c>
      <c r="AB99">
        <f t="shared" si="6"/>
        <v>0.67782033049999924</v>
      </c>
      <c r="AC99">
        <f t="shared" si="6"/>
        <v>0.39297949400000004</v>
      </c>
      <c r="AD99">
        <f t="shared" si="6"/>
        <v>0.15127491425</v>
      </c>
      <c r="AE99">
        <f t="shared" si="6"/>
        <v>1.0499274485000003</v>
      </c>
      <c r="AF99">
        <f t="shared" si="6"/>
        <v>0.28018462274999978</v>
      </c>
      <c r="AG99">
        <f t="shared" si="6"/>
        <v>1.119841968</v>
      </c>
      <c r="AH99">
        <f t="shared" si="6"/>
        <v>0.89224926774999958</v>
      </c>
      <c r="AI99">
        <f t="shared" si="6"/>
        <v>0.109685544</v>
      </c>
      <c r="AJ99">
        <f t="shared" si="6"/>
        <v>0</v>
      </c>
      <c r="AK99">
        <f t="shared" si="6"/>
        <v>1.5108195120000021</v>
      </c>
      <c r="AL99">
        <f t="shared" si="6"/>
        <v>1.2078872347499985</v>
      </c>
      <c r="AM99">
        <f t="shared" si="6"/>
        <v>0.41918092799999984</v>
      </c>
      <c r="AN99">
        <f t="shared" si="6"/>
        <v>2.4726303999999987E-2</v>
      </c>
      <c r="AO99">
        <f t="shared" si="6"/>
        <v>0</v>
      </c>
      <c r="AP99">
        <f t="shared" si="6"/>
        <v>2.1498125000000003E-2</v>
      </c>
      <c r="AQ99">
        <f t="shared" si="6"/>
        <v>0.51576752025000017</v>
      </c>
      <c r="AR99">
        <f t="shared" si="6"/>
        <v>1.0027829340000003</v>
      </c>
      <c r="AS99">
        <f t="shared" si="6"/>
        <v>0.21737358849999996</v>
      </c>
      <c r="AT99">
        <f t="shared" si="6"/>
        <v>0.34340248525000006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2.0941555735000006</v>
      </c>
      <c r="BA99">
        <f t="shared" si="4"/>
        <v>56.825698061000018</v>
      </c>
      <c r="BD99">
        <f t="shared" ref="BD99:DJ99" si="7">SUM(BD3:BD98)/4000</f>
        <v>0.18290499999999979</v>
      </c>
      <c r="BE99">
        <f t="shared" si="7"/>
        <v>4.4880000000000059E-2</v>
      </c>
      <c r="BF99">
        <f t="shared" si="7"/>
        <v>6.1319999999999888E-2</v>
      </c>
      <c r="BG99">
        <f t="shared" si="7"/>
        <v>4.2720000000000022E-2</v>
      </c>
      <c r="BH99">
        <f t="shared" si="7"/>
        <v>0.153</v>
      </c>
      <c r="BI99">
        <f t="shared" si="7"/>
        <v>1.6262499999999982E-2</v>
      </c>
      <c r="BJ99">
        <f t="shared" si="7"/>
        <v>3.5905000000000041E-2</v>
      </c>
      <c r="BK99">
        <f t="shared" si="7"/>
        <v>3.9697499999999955E-2</v>
      </c>
      <c r="BL99">
        <f t="shared" si="7"/>
        <v>3.8799999999999998E-3</v>
      </c>
      <c r="BM99">
        <f t="shared" si="7"/>
        <v>4.5199999999999962E-3</v>
      </c>
      <c r="BN99">
        <f t="shared" si="7"/>
        <v>7.2232499999999963E-2</v>
      </c>
      <c r="BO99">
        <f t="shared" si="7"/>
        <v>8.7599999999999928E-2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3.722500000000001E-3</v>
      </c>
      <c r="BT99">
        <f t="shared" si="7"/>
        <v>6.0577810250000037E-2</v>
      </c>
      <c r="BU99">
        <f t="shared" si="7"/>
        <v>2.9706281499999976E-2</v>
      </c>
      <c r="BV99">
        <f t="shared" si="7"/>
        <v>5.3595619500000045E-2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0.12215767199999984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4.8972736999999975E-2</v>
      </c>
      <c r="CP99">
        <f t="shared" si="7"/>
        <v>9.753600950000002E-2</v>
      </c>
      <c r="CQ99">
        <f t="shared" si="7"/>
        <v>8.1438431999999963E-2</v>
      </c>
      <c r="CR99">
        <f t="shared" si="7"/>
        <v>2.6392679999999953E-2</v>
      </c>
      <c r="CS99">
        <f t="shared" si="7"/>
        <v>3.1520376000000037E-2</v>
      </c>
      <c r="CT99">
        <f t="shared" si="7"/>
        <v>0.14767783700000009</v>
      </c>
      <c r="CU99">
        <f t="shared" si="7"/>
        <v>3.0404431999999999E-2</v>
      </c>
      <c r="CV99">
        <f t="shared" si="7"/>
        <v>2.7444070749999987E-2</v>
      </c>
      <c r="CW99">
        <f t="shared" si="7"/>
        <v>9.4672919999999994E-2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2.0941555735000006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0.05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0.05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115.8</v>
      </c>
      <c r="J3">
        <v>271.27</v>
      </c>
      <c r="K3">
        <v>101.03</v>
      </c>
      <c r="L3">
        <v>3.65</v>
      </c>
      <c r="M3">
        <v>5.49</v>
      </c>
      <c r="N3" s="135">
        <v>0</v>
      </c>
      <c r="O3" s="135">
        <v>0</v>
      </c>
      <c r="P3" s="135">
        <v>0</v>
      </c>
      <c r="Q3">
        <v>3.3</v>
      </c>
      <c r="R3">
        <v>0</v>
      </c>
      <c r="S3">
        <v>3.8</v>
      </c>
      <c r="T3">
        <v>47.76</v>
      </c>
      <c r="U3">
        <v>15.92</v>
      </c>
      <c r="V3">
        <v>15.91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11.04</v>
      </c>
      <c r="AD3">
        <v>29.38</v>
      </c>
      <c r="AE3">
        <v>29.38</v>
      </c>
      <c r="AF3">
        <v>11.44</v>
      </c>
    </row>
    <row r="4" spans="1:32">
      <c r="A4" t="s">
        <v>46</v>
      </c>
      <c r="B4" s="75">
        <v>130.5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115.8</v>
      </c>
      <c r="J4">
        <v>271.27</v>
      </c>
      <c r="K4">
        <v>101.03</v>
      </c>
      <c r="L4">
        <v>3.65</v>
      </c>
      <c r="M4">
        <v>5.53</v>
      </c>
      <c r="N4" s="135">
        <v>0</v>
      </c>
      <c r="O4" s="135">
        <v>0</v>
      </c>
      <c r="P4" s="135">
        <v>0</v>
      </c>
      <c r="Q4">
        <v>3.3</v>
      </c>
      <c r="R4">
        <v>0</v>
      </c>
      <c r="S4">
        <v>3.8</v>
      </c>
      <c r="T4">
        <v>48.22</v>
      </c>
      <c r="U4">
        <v>16.07</v>
      </c>
      <c r="V4">
        <v>16.079999999999998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11.03</v>
      </c>
      <c r="AD4">
        <v>42.27</v>
      </c>
      <c r="AE4">
        <v>42.27</v>
      </c>
      <c r="AF4">
        <v>11.44</v>
      </c>
    </row>
    <row r="5" spans="1:32">
      <c r="A5" t="s">
        <v>47</v>
      </c>
      <c r="B5" s="75">
        <v>130.5</v>
      </c>
      <c r="C5" s="75">
        <v>76.12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</v>
      </c>
      <c r="J5">
        <v>271.27</v>
      </c>
      <c r="K5">
        <v>101.03</v>
      </c>
      <c r="L5">
        <v>3.65</v>
      </c>
      <c r="M5">
        <v>5.5</v>
      </c>
      <c r="N5" s="135">
        <v>0</v>
      </c>
      <c r="O5" s="135">
        <v>0</v>
      </c>
      <c r="P5" s="135">
        <v>0</v>
      </c>
      <c r="Q5">
        <v>3.3</v>
      </c>
      <c r="R5">
        <v>0</v>
      </c>
      <c r="S5">
        <v>3.8</v>
      </c>
      <c r="T5">
        <v>71.010000000000005</v>
      </c>
      <c r="U5">
        <v>23.67</v>
      </c>
      <c r="V5">
        <v>23.68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10.96</v>
      </c>
      <c r="AD5">
        <v>42.2</v>
      </c>
      <c r="AE5">
        <v>42.2</v>
      </c>
      <c r="AF5">
        <v>11.44</v>
      </c>
    </row>
    <row r="6" spans="1:32">
      <c r="A6" t="s">
        <v>48</v>
      </c>
      <c r="B6" s="75">
        <v>130.5</v>
      </c>
      <c r="C6" s="75">
        <v>76.12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115.8</v>
      </c>
      <c r="J6">
        <v>271.27</v>
      </c>
      <c r="K6">
        <v>101.03</v>
      </c>
      <c r="L6">
        <v>3.65</v>
      </c>
      <c r="M6">
        <v>5.52</v>
      </c>
      <c r="N6" s="135">
        <v>0</v>
      </c>
      <c r="O6" s="135">
        <v>0</v>
      </c>
      <c r="P6" s="135">
        <v>0</v>
      </c>
      <c r="Q6">
        <v>3.3</v>
      </c>
      <c r="R6">
        <v>0</v>
      </c>
      <c r="S6">
        <v>3.8</v>
      </c>
      <c r="T6">
        <v>70.98</v>
      </c>
      <c r="U6">
        <v>23.66</v>
      </c>
      <c r="V6">
        <v>23.66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10.94</v>
      </c>
      <c r="AD6">
        <v>41.74</v>
      </c>
      <c r="AE6">
        <v>41.74</v>
      </c>
      <c r="AF6">
        <v>11.44</v>
      </c>
    </row>
    <row r="7" spans="1:32">
      <c r="A7" t="s">
        <v>49</v>
      </c>
      <c r="B7" s="75">
        <v>130.5</v>
      </c>
      <c r="C7" s="75">
        <v>76.12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115.8</v>
      </c>
      <c r="J7">
        <v>271.27</v>
      </c>
      <c r="K7">
        <v>101.03</v>
      </c>
      <c r="L7">
        <v>3.65</v>
      </c>
      <c r="M7">
        <v>5.53</v>
      </c>
      <c r="N7" s="135">
        <v>0</v>
      </c>
      <c r="O7" s="135">
        <v>0</v>
      </c>
      <c r="P7" s="135">
        <v>0</v>
      </c>
      <c r="Q7">
        <v>3.3</v>
      </c>
      <c r="R7">
        <v>0</v>
      </c>
      <c r="S7">
        <v>3.67</v>
      </c>
      <c r="T7">
        <v>70.61</v>
      </c>
      <c r="U7">
        <v>23.54</v>
      </c>
      <c r="V7">
        <v>23.54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10.84</v>
      </c>
      <c r="AD7">
        <v>41.39</v>
      </c>
      <c r="AE7">
        <v>41.39</v>
      </c>
      <c r="AF7">
        <v>11.44</v>
      </c>
    </row>
    <row r="8" spans="1:32">
      <c r="A8" t="s">
        <v>50</v>
      </c>
      <c r="B8" s="75">
        <v>130.5</v>
      </c>
      <c r="C8" s="75">
        <v>76.12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94.61</v>
      </c>
      <c r="J8">
        <v>271.27</v>
      </c>
      <c r="K8">
        <v>101.03</v>
      </c>
      <c r="L8">
        <v>3.65</v>
      </c>
      <c r="M8">
        <v>5.56</v>
      </c>
      <c r="N8" s="135">
        <v>0</v>
      </c>
      <c r="O8" s="135">
        <v>0</v>
      </c>
      <c r="P8" s="135">
        <v>0</v>
      </c>
      <c r="Q8">
        <v>3.3</v>
      </c>
      <c r="R8">
        <v>0</v>
      </c>
      <c r="S8">
        <v>3.67</v>
      </c>
      <c r="T8">
        <v>58.08</v>
      </c>
      <c r="U8">
        <v>19.36</v>
      </c>
      <c r="V8">
        <v>19.36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8.51</v>
      </c>
      <c r="AD8">
        <v>41.08</v>
      </c>
      <c r="AE8">
        <v>41.08</v>
      </c>
      <c r="AF8">
        <v>11.44</v>
      </c>
    </row>
    <row r="9" spans="1:32">
      <c r="A9" t="s">
        <v>51</v>
      </c>
      <c r="B9" s="75">
        <v>130.5</v>
      </c>
      <c r="C9" s="75">
        <v>76.12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94.61</v>
      </c>
      <c r="J9">
        <v>271.27</v>
      </c>
      <c r="K9">
        <v>101.03</v>
      </c>
      <c r="L9">
        <v>3.65</v>
      </c>
      <c r="M9">
        <v>5.53</v>
      </c>
      <c r="N9" s="135">
        <v>0</v>
      </c>
      <c r="O9" s="135">
        <v>0</v>
      </c>
      <c r="P9" s="135">
        <v>0</v>
      </c>
      <c r="Q9">
        <v>3.3</v>
      </c>
      <c r="R9">
        <v>0</v>
      </c>
      <c r="S9">
        <v>3.67</v>
      </c>
      <c r="T9">
        <v>57.83</v>
      </c>
      <c r="U9">
        <v>19.28</v>
      </c>
      <c r="V9">
        <v>19.27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8.4499999999999993</v>
      </c>
      <c r="AD9">
        <v>40.950000000000003</v>
      </c>
      <c r="AE9">
        <v>40.950000000000003</v>
      </c>
      <c r="AF9">
        <v>11.44</v>
      </c>
    </row>
    <row r="10" spans="1:32">
      <c r="A10" t="s">
        <v>52</v>
      </c>
      <c r="B10" s="75">
        <v>130.5</v>
      </c>
      <c r="C10" s="75">
        <v>76.12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94.61</v>
      </c>
      <c r="J10">
        <v>271.27</v>
      </c>
      <c r="K10">
        <v>101.03</v>
      </c>
      <c r="L10">
        <v>3.65</v>
      </c>
      <c r="M10">
        <v>5.52</v>
      </c>
      <c r="N10" s="135">
        <v>0</v>
      </c>
      <c r="O10" s="135">
        <v>0</v>
      </c>
      <c r="P10" s="135">
        <v>0</v>
      </c>
      <c r="Q10">
        <v>3.3</v>
      </c>
      <c r="R10">
        <v>0</v>
      </c>
      <c r="S10">
        <v>3.67</v>
      </c>
      <c r="T10">
        <v>57.74</v>
      </c>
      <c r="U10">
        <v>19.25</v>
      </c>
      <c r="V10">
        <v>19.25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8.4499999999999993</v>
      </c>
      <c r="AD10">
        <v>40.21</v>
      </c>
      <c r="AE10">
        <v>40.21</v>
      </c>
      <c r="AF10">
        <v>11.44</v>
      </c>
    </row>
    <row r="11" spans="1:32">
      <c r="A11" t="s">
        <v>53</v>
      </c>
      <c r="B11" s="75">
        <v>130.5</v>
      </c>
      <c r="C11" s="75">
        <v>76.12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94.61</v>
      </c>
      <c r="J11">
        <v>271.27</v>
      </c>
      <c r="K11">
        <v>101.03</v>
      </c>
      <c r="L11">
        <v>3.65</v>
      </c>
      <c r="M11">
        <v>5.49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3.52</v>
      </c>
      <c r="T11">
        <v>57.72</v>
      </c>
      <c r="U11">
        <v>19.239999999999998</v>
      </c>
      <c r="V11">
        <v>19.23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</v>
      </c>
      <c r="AD11">
        <v>39.21</v>
      </c>
      <c r="AE11">
        <v>39.21</v>
      </c>
      <c r="AF11">
        <v>11.44</v>
      </c>
    </row>
    <row r="12" spans="1:32">
      <c r="A12" t="s">
        <v>54</v>
      </c>
      <c r="B12" s="75">
        <v>130.5</v>
      </c>
      <c r="C12" s="75">
        <v>76.12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94.61</v>
      </c>
      <c r="J12">
        <v>271.27</v>
      </c>
      <c r="K12">
        <v>101.03</v>
      </c>
      <c r="L12">
        <v>3.65</v>
      </c>
      <c r="M12">
        <v>5.53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3.52</v>
      </c>
      <c r="T12">
        <v>57.63</v>
      </c>
      <c r="U12">
        <v>19.21</v>
      </c>
      <c r="V12">
        <v>19.21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8.35</v>
      </c>
      <c r="AD12">
        <v>38.54</v>
      </c>
      <c r="AE12">
        <v>38.54</v>
      </c>
      <c r="AF12">
        <v>11.44</v>
      </c>
    </row>
    <row r="13" spans="1:32">
      <c r="A13" t="s">
        <v>55</v>
      </c>
      <c r="B13" s="75">
        <v>130.5</v>
      </c>
      <c r="C13" s="75">
        <v>76.12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94.61</v>
      </c>
      <c r="J13">
        <v>271.27</v>
      </c>
      <c r="K13">
        <v>101.03</v>
      </c>
      <c r="L13">
        <v>3.65</v>
      </c>
      <c r="M13">
        <v>5.5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3.52</v>
      </c>
      <c r="T13">
        <v>57.17</v>
      </c>
      <c r="U13">
        <v>19.059999999999999</v>
      </c>
      <c r="V13">
        <v>19.059999999999999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8.33</v>
      </c>
      <c r="AD13">
        <v>36.880000000000003</v>
      </c>
      <c r="AE13">
        <v>36.880000000000003</v>
      </c>
      <c r="AF13">
        <v>11.44</v>
      </c>
    </row>
    <row r="14" spans="1:32">
      <c r="A14" t="s">
        <v>56</v>
      </c>
      <c r="B14" s="75">
        <v>130.5</v>
      </c>
      <c r="C14" s="75">
        <v>76.12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94.61</v>
      </c>
      <c r="J14">
        <v>271.27</v>
      </c>
      <c r="K14">
        <v>101.03</v>
      </c>
      <c r="L14">
        <v>3.65</v>
      </c>
      <c r="M14">
        <v>5.52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3.52</v>
      </c>
      <c r="T14">
        <v>57.02</v>
      </c>
      <c r="U14">
        <v>19.010000000000002</v>
      </c>
      <c r="V14">
        <v>19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8.3000000000000007</v>
      </c>
      <c r="AD14">
        <v>36.29</v>
      </c>
      <c r="AE14">
        <v>36.29</v>
      </c>
      <c r="AF14">
        <v>11.44</v>
      </c>
    </row>
    <row r="15" spans="1:32">
      <c r="A15" t="s">
        <v>57</v>
      </c>
      <c r="B15" s="75">
        <v>130.5</v>
      </c>
      <c r="C15" s="75">
        <v>58.12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94.61</v>
      </c>
      <c r="J15">
        <v>271.27</v>
      </c>
      <c r="K15">
        <v>101.03</v>
      </c>
      <c r="L15">
        <v>3.65</v>
      </c>
      <c r="M15">
        <v>5.53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3.52</v>
      </c>
      <c r="T15">
        <v>55.76</v>
      </c>
      <c r="U15">
        <v>18.59</v>
      </c>
      <c r="V15">
        <v>18.57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11.28</v>
      </c>
      <c r="AD15">
        <v>36.26</v>
      </c>
      <c r="AE15">
        <v>36.26</v>
      </c>
      <c r="AF15">
        <v>11.44</v>
      </c>
    </row>
    <row r="16" spans="1:32">
      <c r="A16" t="s">
        <v>58</v>
      </c>
      <c r="B16" s="75">
        <v>130.5</v>
      </c>
      <c r="C16" s="75">
        <v>58.12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94.61</v>
      </c>
      <c r="J16">
        <v>271.27</v>
      </c>
      <c r="K16">
        <v>101.03</v>
      </c>
      <c r="L16">
        <v>3.65</v>
      </c>
      <c r="M16">
        <v>5.56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3.52</v>
      </c>
      <c r="T16">
        <v>67.42</v>
      </c>
      <c r="U16">
        <v>22.47</v>
      </c>
      <c r="V16">
        <v>22.47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10.66</v>
      </c>
      <c r="AD16">
        <v>43.43</v>
      </c>
      <c r="AE16">
        <v>43.43</v>
      </c>
      <c r="AF16">
        <v>11.44</v>
      </c>
    </row>
    <row r="17" spans="1:32">
      <c r="A17" t="s">
        <v>59</v>
      </c>
      <c r="B17" s="75">
        <v>130.5</v>
      </c>
      <c r="C17" s="75">
        <v>58.12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94.61</v>
      </c>
      <c r="J17">
        <v>271.27</v>
      </c>
      <c r="K17">
        <v>101.03</v>
      </c>
      <c r="L17">
        <v>3.65</v>
      </c>
      <c r="M17">
        <v>5.53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3.52</v>
      </c>
      <c r="T17">
        <v>66.37</v>
      </c>
      <c r="U17">
        <v>22.12</v>
      </c>
      <c r="V17">
        <v>22.13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10.29</v>
      </c>
      <c r="AD17">
        <v>43.28</v>
      </c>
      <c r="AE17">
        <v>43.28</v>
      </c>
      <c r="AF17">
        <v>11.44</v>
      </c>
    </row>
    <row r="18" spans="1:32">
      <c r="A18" t="s">
        <v>60</v>
      </c>
      <c r="B18" s="75">
        <v>130.5</v>
      </c>
      <c r="C18" s="75">
        <v>58.12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94.61</v>
      </c>
      <c r="J18">
        <v>271.27</v>
      </c>
      <c r="K18">
        <v>101.03</v>
      </c>
      <c r="L18">
        <v>3.65</v>
      </c>
      <c r="M18">
        <v>5.52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3.52</v>
      </c>
      <c r="T18">
        <v>65.38</v>
      </c>
      <c r="U18">
        <v>21.79</v>
      </c>
      <c r="V18">
        <v>21.79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10.26</v>
      </c>
      <c r="AD18">
        <v>43.06</v>
      </c>
      <c r="AE18">
        <v>43.06</v>
      </c>
      <c r="AF18">
        <v>11.44</v>
      </c>
    </row>
    <row r="19" spans="1:32">
      <c r="A19" t="s">
        <v>61</v>
      </c>
      <c r="B19" s="75">
        <v>130.5</v>
      </c>
      <c r="C19" s="75">
        <v>57.16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94.61</v>
      </c>
      <c r="J19">
        <v>271.27</v>
      </c>
      <c r="K19">
        <v>101.03</v>
      </c>
      <c r="L19">
        <v>3.57</v>
      </c>
      <c r="M19">
        <v>5.49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3.43</v>
      </c>
      <c r="T19">
        <v>63.32</v>
      </c>
      <c r="U19">
        <v>21.11</v>
      </c>
      <c r="V19">
        <v>21.1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10.19</v>
      </c>
      <c r="AD19">
        <v>42.29</v>
      </c>
      <c r="AE19">
        <v>42.29</v>
      </c>
      <c r="AF19">
        <v>11.44</v>
      </c>
    </row>
    <row r="20" spans="1:32">
      <c r="A20" t="s">
        <v>62</v>
      </c>
      <c r="B20" s="75">
        <v>130.5</v>
      </c>
      <c r="C20" s="75">
        <v>57.16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94.61</v>
      </c>
      <c r="J20">
        <v>271.27</v>
      </c>
      <c r="K20">
        <v>101.03</v>
      </c>
      <c r="L20">
        <v>3.57</v>
      </c>
      <c r="M20">
        <v>5.53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3.43</v>
      </c>
      <c r="T20">
        <v>70.319999999999993</v>
      </c>
      <c r="U20">
        <v>23.44</v>
      </c>
      <c r="V20">
        <v>23.43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13.01</v>
      </c>
      <c r="AD20">
        <v>41.74</v>
      </c>
      <c r="AE20">
        <v>41.74</v>
      </c>
      <c r="AF20">
        <v>11.44</v>
      </c>
    </row>
    <row r="21" spans="1:32">
      <c r="A21" t="s">
        <v>63</v>
      </c>
      <c r="B21" s="75">
        <v>130.5</v>
      </c>
      <c r="C21" s="75">
        <v>57.16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94.61</v>
      </c>
      <c r="J21">
        <v>271.27</v>
      </c>
      <c r="K21">
        <v>101.03</v>
      </c>
      <c r="L21">
        <v>3.57</v>
      </c>
      <c r="M21">
        <v>5.5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3.43</v>
      </c>
      <c r="T21">
        <v>69.39</v>
      </c>
      <c r="U21">
        <v>23.13</v>
      </c>
      <c r="V21">
        <v>23.13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12.6</v>
      </c>
      <c r="AD21">
        <v>40.409999999999997</v>
      </c>
      <c r="AE21">
        <v>40.409999999999997</v>
      </c>
      <c r="AF21">
        <v>11.44</v>
      </c>
    </row>
    <row r="22" spans="1:32">
      <c r="A22" t="s">
        <v>64</v>
      </c>
      <c r="B22" s="75">
        <v>130.5</v>
      </c>
      <c r="C22" s="75">
        <v>57.16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94.61</v>
      </c>
      <c r="J22">
        <v>271.27</v>
      </c>
      <c r="K22">
        <v>101.03</v>
      </c>
      <c r="L22">
        <v>3.57</v>
      </c>
      <c r="M22">
        <v>5.52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3.43</v>
      </c>
      <c r="T22">
        <v>68.3</v>
      </c>
      <c r="U22">
        <v>22.77</v>
      </c>
      <c r="V22">
        <v>22.76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12.38</v>
      </c>
      <c r="AD22">
        <v>45.1</v>
      </c>
      <c r="AE22">
        <v>45.1</v>
      </c>
      <c r="AF22">
        <v>11.44</v>
      </c>
    </row>
    <row r="23" spans="1:32">
      <c r="A23" t="s">
        <v>65</v>
      </c>
      <c r="B23" s="75">
        <v>130.5</v>
      </c>
      <c r="C23" s="75">
        <v>57.16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94.61</v>
      </c>
      <c r="J23">
        <v>271.27</v>
      </c>
      <c r="K23">
        <v>101.03</v>
      </c>
      <c r="L23">
        <v>3.57</v>
      </c>
      <c r="M23">
        <v>5.53</v>
      </c>
      <c r="N23" s="135">
        <v>0</v>
      </c>
      <c r="O23" s="135">
        <v>0</v>
      </c>
      <c r="P23" s="135">
        <v>0</v>
      </c>
      <c r="Q23">
        <v>3.22</v>
      </c>
      <c r="R23">
        <v>0</v>
      </c>
      <c r="S23">
        <v>3.43</v>
      </c>
      <c r="T23">
        <v>67.040000000000006</v>
      </c>
      <c r="U23">
        <v>22.35</v>
      </c>
      <c r="V23">
        <v>22.35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12.1</v>
      </c>
      <c r="AD23">
        <v>43.82</v>
      </c>
      <c r="AE23">
        <v>43.82</v>
      </c>
      <c r="AF23">
        <v>11.44</v>
      </c>
    </row>
    <row r="24" spans="1:32">
      <c r="A24" t="s">
        <v>66</v>
      </c>
      <c r="B24" s="75">
        <v>130.5</v>
      </c>
      <c r="C24" s="75">
        <v>57.16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66.22</v>
      </c>
      <c r="J24">
        <v>271.27</v>
      </c>
      <c r="K24">
        <v>101.03</v>
      </c>
      <c r="L24">
        <v>3.57</v>
      </c>
      <c r="M24">
        <v>5.56</v>
      </c>
      <c r="N24" s="135">
        <v>0</v>
      </c>
      <c r="O24" s="135">
        <v>0</v>
      </c>
      <c r="P24" s="135">
        <v>0</v>
      </c>
      <c r="Q24">
        <v>3.22</v>
      </c>
      <c r="R24">
        <v>0</v>
      </c>
      <c r="S24">
        <v>3.43</v>
      </c>
      <c r="T24">
        <v>65.44</v>
      </c>
      <c r="U24">
        <v>21.82</v>
      </c>
      <c r="V24">
        <v>21.81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11.77</v>
      </c>
      <c r="AD24">
        <v>42.65</v>
      </c>
      <c r="AE24">
        <v>42.65</v>
      </c>
      <c r="AF24">
        <v>11.44</v>
      </c>
    </row>
    <row r="25" spans="1:32">
      <c r="A25" t="s">
        <v>67</v>
      </c>
      <c r="B25" s="75">
        <v>130.5</v>
      </c>
      <c r="C25" s="75">
        <v>57.16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74.739999999999995</v>
      </c>
      <c r="J25">
        <v>271.27</v>
      </c>
      <c r="K25">
        <v>101.03</v>
      </c>
      <c r="L25">
        <v>3.57</v>
      </c>
      <c r="M25">
        <v>5.53</v>
      </c>
      <c r="N25" s="135">
        <v>0</v>
      </c>
      <c r="O25" s="135">
        <v>0</v>
      </c>
      <c r="P25" s="135">
        <v>0</v>
      </c>
      <c r="Q25">
        <v>3.22</v>
      </c>
      <c r="R25">
        <v>0</v>
      </c>
      <c r="S25">
        <v>3.43</v>
      </c>
      <c r="T25">
        <v>64</v>
      </c>
      <c r="U25">
        <v>21.33</v>
      </c>
      <c r="V25">
        <v>21.34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11.42</v>
      </c>
      <c r="AD25">
        <v>41.52</v>
      </c>
      <c r="AE25">
        <v>41.52</v>
      </c>
      <c r="AF25">
        <v>11.44</v>
      </c>
    </row>
    <row r="26" spans="1:32">
      <c r="A26" t="s">
        <v>68</v>
      </c>
      <c r="B26" s="75">
        <v>130.5</v>
      </c>
      <c r="C26" s="75">
        <v>57.16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</v>
      </c>
      <c r="J26">
        <v>271.27</v>
      </c>
      <c r="K26">
        <v>101.03</v>
      </c>
      <c r="L26">
        <v>3.57</v>
      </c>
      <c r="M26">
        <v>5.52</v>
      </c>
      <c r="N26" s="135">
        <v>0</v>
      </c>
      <c r="O26" s="135">
        <v>0</v>
      </c>
      <c r="P26" s="135">
        <v>0</v>
      </c>
      <c r="Q26">
        <v>3.22</v>
      </c>
      <c r="R26">
        <v>0.89</v>
      </c>
      <c r="S26">
        <v>3.43</v>
      </c>
      <c r="T26">
        <v>62.42</v>
      </c>
      <c r="U26">
        <v>20.81</v>
      </c>
      <c r="V26">
        <v>20.8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11.01</v>
      </c>
      <c r="AD26">
        <v>40.89</v>
      </c>
      <c r="AE26">
        <v>40.89</v>
      </c>
      <c r="AF26">
        <v>11.44</v>
      </c>
    </row>
    <row r="27" spans="1:32">
      <c r="A27" t="s">
        <v>69</v>
      </c>
      <c r="B27" s="75">
        <v>130.5</v>
      </c>
      <c r="C27" s="75">
        <v>76.12</v>
      </c>
      <c r="D27" s="135">
        <f t="shared" si="0"/>
        <v>10.14</v>
      </c>
      <c r="E27" s="75"/>
      <c r="F27" s="78">
        <v>0</v>
      </c>
      <c r="G27" s="78">
        <v>0</v>
      </c>
      <c r="H27" s="78">
        <v>0</v>
      </c>
      <c r="I27">
        <v>94.61</v>
      </c>
      <c r="J27">
        <v>271.27</v>
      </c>
      <c r="K27">
        <v>101.03</v>
      </c>
      <c r="L27">
        <v>3.57</v>
      </c>
      <c r="M27">
        <v>5.49</v>
      </c>
      <c r="N27" s="135">
        <v>6.11</v>
      </c>
      <c r="O27" s="135">
        <v>1.45</v>
      </c>
      <c r="P27" s="135">
        <v>2.58</v>
      </c>
      <c r="Q27">
        <v>3.22</v>
      </c>
      <c r="R27">
        <v>5.77</v>
      </c>
      <c r="S27">
        <v>3.43</v>
      </c>
      <c r="T27">
        <v>59.77</v>
      </c>
      <c r="U27">
        <v>19.920000000000002</v>
      </c>
      <c r="V27">
        <v>19.93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10.64</v>
      </c>
      <c r="AD27">
        <v>40.090000000000003</v>
      </c>
      <c r="AE27">
        <v>40.090000000000003</v>
      </c>
      <c r="AF27">
        <v>11.44</v>
      </c>
    </row>
    <row r="28" spans="1:32">
      <c r="A28" t="s">
        <v>70</v>
      </c>
      <c r="B28" s="75">
        <v>130.5</v>
      </c>
      <c r="C28" s="75">
        <v>76.12</v>
      </c>
      <c r="D28" s="135">
        <f t="shared" si="0"/>
        <v>24.43</v>
      </c>
      <c r="E28" s="75"/>
      <c r="F28" s="78">
        <v>0.1</v>
      </c>
      <c r="G28" s="78">
        <v>0.1</v>
      </c>
      <c r="H28" s="78">
        <v>0.1</v>
      </c>
      <c r="I28">
        <v>66.22</v>
      </c>
      <c r="J28">
        <v>271.27</v>
      </c>
      <c r="K28">
        <v>101.03</v>
      </c>
      <c r="L28">
        <v>3.57</v>
      </c>
      <c r="M28">
        <v>5.53</v>
      </c>
      <c r="N28" s="135">
        <v>12.96</v>
      </c>
      <c r="O28" s="135">
        <v>4.0199999999999996</v>
      </c>
      <c r="P28" s="135">
        <v>7.45</v>
      </c>
      <c r="Q28">
        <v>3.22</v>
      </c>
      <c r="R28">
        <v>11.31</v>
      </c>
      <c r="S28">
        <v>3.43</v>
      </c>
      <c r="T28">
        <v>57.11</v>
      </c>
      <c r="U28">
        <v>19.04</v>
      </c>
      <c r="V28">
        <v>19.03</v>
      </c>
      <c r="W28">
        <v>1.62</v>
      </c>
      <c r="X28">
        <v>0.33</v>
      </c>
      <c r="Y28">
        <v>0.03</v>
      </c>
      <c r="Z28">
        <v>0</v>
      </c>
      <c r="AA28">
        <v>1.9</v>
      </c>
      <c r="AB28">
        <v>0.95</v>
      </c>
      <c r="AC28">
        <v>10.18</v>
      </c>
      <c r="AD28">
        <v>37.39</v>
      </c>
      <c r="AE28">
        <v>37.39</v>
      </c>
      <c r="AF28">
        <v>11.44</v>
      </c>
    </row>
    <row r="29" spans="1:32">
      <c r="A29" t="s">
        <v>71</v>
      </c>
      <c r="B29" s="75">
        <v>130.5</v>
      </c>
      <c r="C29" s="75">
        <v>76.12</v>
      </c>
      <c r="D29" s="135">
        <f t="shared" si="0"/>
        <v>47.45</v>
      </c>
      <c r="E29" s="75"/>
      <c r="F29" s="78">
        <v>0.47</v>
      </c>
      <c r="G29" s="78">
        <v>0.53</v>
      </c>
      <c r="H29" s="78">
        <v>0.32</v>
      </c>
      <c r="I29">
        <v>115.8</v>
      </c>
      <c r="J29">
        <v>271.27</v>
      </c>
      <c r="K29">
        <v>101.03</v>
      </c>
      <c r="L29">
        <v>3.57</v>
      </c>
      <c r="M29">
        <v>5.5</v>
      </c>
      <c r="N29" s="135">
        <v>21.36</v>
      </c>
      <c r="O29" s="135">
        <v>11.64</v>
      </c>
      <c r="P29" s="135">
        <v>14.45</v>
      </c>
      <c r="Q29">
        <v>3.22</v>
      </c>
      <c r="R29">
        <v>16.97</v>
      </c>
      <c r="S29">
        <v>3.43</v>
      </c>
      <c r="T29">
        <v>46.8</v>
      </c>
      <c r="U29">
        <v>15.6</v>
      </c>
      <c r="V29">
        <v>15.6</v>
      </c>
      <c r="W29">
        <v>5.73</v>
      </c>
      <c r="X29">
        <v>1.1499999999999999</v>
      </c>
      <c r="Y29">
        <v>1.32</v>
      </c>
      <c r="Z29">
        <v>1.73</v>
      </c>
      <c r="AA29">
        <v>4.83</v>
      </c>
      <c r="AB29">
        <v>2.42</v>
      </c>
      <c r="AC29">
        <v>9.5299999999999994</v>
      </c>
      <c r="AD29">
        <v>35.340000000000003</v>
      </c>
      <c r="AE29">
        <v>35.340000000000003</v>
      </c>
      <c r="AF29">
        <v>11.44</v>
      </c>
    </row>
    <row r="30" spans="1:32">
      <c r="A30" t="s">
        <v>72</v>
      </c>
      <c r="B30" s="75">
        <v>130.5</v>
      </c>
      <c r="C30" s="75">
        <v>57.16</v>
      </c>
      <c r="D30" s="135">
        <f t="shared" si="0"/>
        <v>76.48</v>
      </c>
      <c r="E30" s="75"/>
      <c r="F30" s="78">
        <v>1.1200000000000001</v>
      </c>
      <c r="G30" s="78">
        <v>1.1399999999999999</v>
      </c>
      <c r="H30" s="78">
        <v>0.8</v>
      </c>
      <c r="I30">
        <v>115.8</v>
      </c>
      <c r="J30">
        <v>271.27</v>
      </c>
      <c r="K30">
        <v>101.03</v>
      </c>
      <c r="L30">
        <v>3.57</v>
      </c>
      <c r="M30">
        <v>5.52</v>
      </c>
      <c r="N30" s="135">
        <v>33</v>
      </c>
      <c r="O30" s="135">
        <v>18</v>
      </c>
      <c r="P30" s="135">
        <v>25.48</v>
      </c>
      <c r="Q30">
        <v>3.22</v>
      </c>
      <c r="R30">
        <v>23.59</v>
      </c>
      <c r="S30">
        <v>3.43</v>
      </c>
      <c r="T30">
        <v>45.2</v>
      </c>
      <c r="U30">
        <v>15.07</v>
      </c>
      <c r="V30">
        <v>15.06</v>
      </c>
      <c r="W30">
        <v>11.88</v>
      </c>
      <c r="X30">
        <v>2.37</v>
      </c>
      <c r="Y30">
        <v>3.89</v>
      </c>
      <c r="Z30">
        <v>3.51</v>
      </c>
      <c r="AA30">
        <v>9.0500000000000007</v>
      </c>
      <c r="AB30">
        <v>4.5199999999999996</v>
      </c>
      <c r="AC30">
        <v>8.8800000000000008</v>
      </c>
      <c r="AD30">
        <v>33.979999999999997</v>
      </c>
      <c r="AE30">
        <v>33.979999999999997</v>
      </c>
      <c r="AF30">
        <v>11.44</v>
      </c>
    </row>
    <row r="31" spans="1:32">
      <c r="A31" t="s">
        <v>73</v>
      </c>
      <c r="B31" s="75">
        <v>130.5</v>
      </c>
      <c r="C31" s="75">
        <v>57.16</v>
      </c>
      <c r="D31" s="135">
        <f t="shared" si="0"/>
        <v>93</v>
      </c>
      <c r="E31" s="75"/>
      <c r="F31" s="78">
        <v>1.92</v>
      </c>
      <c r="G31" s="78">
        <v>1.97</v>
      </c>
      <c r="H31" s="78">
        <v>1.55</v>
      </c>
      <c r="I31">
        <v>115.8</v>
      </c>
      <c r="J31">
        <v>271.27</v>
      </c>
      <c r="K31">
        <v>101.03</v>
      </c>
      <c r="L31">
        <v>3.57</v>
      </c>
      <c r="M31">
        <v>5.53</v>
      </c>
      <c r="N31" s="135">
        <v>33</v>
      </c>
      <c r="O31" s="135">
        <v>27</v>
      </c>
      <c r="P31" s="135">
        <v>33</v>
      </c>
      <c r="Q31">
        <v>3.22</v>
      </c>
      <c r="R31">
        <v>31.6</v>
      </c>
      <c r="S31">
        <v>3.43</v>
      </c>
      <c r="T31">
        <v>44.14</v>
      </c>
      <c r="U31">
        <v>14.71</v>
      </c>
      <c r="V31">
        <v>14.72</v>
      </c>
      <c r="W31">
        <v>19.07</v>
      </c>
      <c r="X31">
        <v>3.81</v>
      </c>
      <c r="Y31">
        <v>7.15</v>
      </c>
      <c r="Z31">
        <v>5.87</v>
      </c>
      <c r="AA31">
        <v>20</v>
      </c>
      <c r="AB31">
        <v>10</v>
      </c>
      <c r="AC31">
        <v>8.0399999999999991</v>
      </c>
      <c r="AD31">
        <v>31.54</v>
      </c>
      <c r="AE31">
        <v>31.54</v>
      </c>
      <c r="AF31">
        <v>11.44</v>
      </c>
    </row>
    <row r="32" spans="1:32">
      <c r="A32" t="s">
        <v>74</v>
      </c>
      <c r="B32" s="75">
        <v>130.5</v>
      </c>
      <c r="C32" s="75">
        <v>57.16</v>
      </c>
      <c r="D32" s="135">
        <f t="shared" si="0"/>
        <v>93</v>
      </c>
      <c r="E32" s="75"/>
      <c r="F32" s="78">
        <v>2.88</v>
      </c>
      <c r="G32" s="78">
        <v>2.95</v>
      </c>
      <c r="H32" s="78">
        <v>2.37</v>
      </c>
      <c r="I32">
        <v>115.8</v>
      </c>
      <c r="J32">
        <v>271.27</v>
      </c>
      <c r="K32">
        <v>101.03</v>
      </c>
      <c r="L32">
        <v>3.57</v>
      </c>
      <c r="M32">
        <v>5.56</v>
      </c>
      <c r="N32" s="135">
        <v>31</v>
      </c>
      <c r="O32" s="135">
        <v>31</v>
      </c>
      <c r="P32" s="135">
        <v>31</v>
      </c>
      <c r="Q32">
        <v>3.22</v>
      </c>
      <c r="R32">
        <v>40.54</v>
      </c>
      <c r="S32">
        <v>3.43</v>
      </c>
      <c r="T32">
        <v>54.99</v>
      </c>
      <c r="U32">
        <v>18.329999999999998</v>
      </c>
      <c r="V32">
        <v>18.34</v>
      </c>
      <c r="W32">
        <v>30.46</v>
      </c>
      <c r="X32">
        <v>6.09</v>
      </c>
      <c r="Y32">
        <v>11.92</v>
      </c>
      <c r="Z32">
        <v>8.6999999999999993</v>
      </c>
      <c r="AA32">
        <v>30</v>
      </c>
      <c r="AB32">
        <v>15</v>
      </c>
      <c r="AC32">
        <v>7.15</v>
      </c>
      <c r="AD32">
        <v>41.52</v>
      </c>
      <c r="AE32">
        <v>41.52</v>
      </c>
      <c r="AF32">
        <v>11.44</v>
      </c>
    </row>
    <row r="33" spans="1:32">
      <c r="A33" t="s">
        <v>75</v>
      </c>
      <c r="B33" s="75">
        <v>94.7</v>
      </c>
      <c r="C33" s="75">
        <v>57.16</v>
      </c>
      <c r="D33" s="135">
        <f t="shared" si="0"/>
        <v>93</v>
      </c>
      <c r="E33" s="75"/>
      <c r="F33" s="78">
        <v>4.0999999999999996</v>
      </c>
      <c r="G33" s="78">
        <v>4.22</v>
      </c>
      <c r="H33" s="78">
        <v>3.53</v>
      </c>
      <c r="I33">
        <v>115.8</v>
      </c>
      <c r="J33">
        <v>271.27</v>
      </c>
      <c r="K33">
        <v>101.03</v>
      </c>
      <c r="L33">
        <v>3.57</v>
      </c>
      <c r="M33">
        <v>5.53</v>
      </c>
      <c r="N33" s="135">
        <v>31</v>
      </c>
      <c r="O33" s="135">
        <v>31</v>
      </c>
      <c r="P33" s="135">
        <v>31</v>
      </c>
      <c r="Q33">
        <v>3.22</v>
      </c>
      <c r="R33">
        <v>47.77</v>
      </c>
      <c r="S33">
        <v>3.43</v>
      </c>
      <c r="T33">
        <v>51.22</v>
      </c>
      <c r="U33">
        <v>17.07</v>
      </c>
      <c r="V33">
        <v>17.079999999999998</v>
      </c>
      <c r="W33">
        <v>25.1</v>
      </c>
      <c r="X33">
        <v>5.0199999999999996</v>
      </c>
      <c r="Y33">
        <v>16.75</v>
      </c>
      <c r="Z33">
        <v>11.44</v>
      </c>
      <c r="AA33">
        <v>36</v>
      </c>
      <c r="AB33">
        <v>18</v>
      </c>
      <c r="AC33">
        <v>6.29</v>
      </c>
      <c r="AD33">
        <v>40.89</v>
      </c>
      <c r="AE33">
        <v>40.89</v>
      </c>
      <c r="AF33">
        <v>11.44</v>
      </c>
    </row>
    <row r="34" spans="1:32">
      <c r="A34" t="s">
        <v>76</v>
      </c>
      <c r="B34" s="75">
        <v>94.7</v>
      </c>
      <c r="C34" s="75">
        <v>57.16</v>
      </c>
      <c r="D34" s="135">
        <f t="shared" si="0"/>
        <v>93</v>
      </c>
      <c r="E34" s="75"/>
      <c r="F34" s="78">
        <v>5.31</v>
      </c>
      <c r="G34" s="78">
        <v>5.4</v>
      </c>
      <c r="H34" s="78">
        <v>4.68</v>
      </c>
      <c r="I34">
        <v>115.8</v>
      </c>
      <c r="J34">
        <v>271.27</v>
      </c>
      <c r="K34">
        <v>101.03</v>
      </c>
      <c r="L34">
        <v>3.57</v>
      </c>
      <c r="M34">
        <v>5.52</v>
      </c>
      <c r="N34" s="135">
        <v>31</v>
      </c>
      <c r="O34" s="135">
        <v>31</v>
      </c>
      <c r="P34" s="135">
        <v>31</v>
      </c>
      <c r="Q34">
        <v>3.22</v>
      </c>
      <c r="R34">
        <v>58.11</v>
      </c>
      <c r="S34">
        <v>3.43</v>
      </c>
      <c r="T34">
        <v>50.31</v>
      </c>
      <c r="U34">
        <v>16.77</v>
      </c>
      <c r="V34">
        <v>16.78</v>
      </c>
      <c r="W34">
        <v>37.71</v>
      </c>
      <c r="X34">
        <v>7.54</v>
      </c>
      <c r="Y34">
        <v>23.06</v>
      </c>
      <c r="Z34">
        <v>14.17</v>
      </c>
      <c r="AA34">
        <v>43.34</v>
      </c>
      <c r="AB34">
        <v>21.66</v>
      </c>
      <c r="AC34">
        <v>5.43</v>
      </c>
      <c r="AD34">
        <v>40.090000000000003</v>
      </c>
      <c r="AE34">
        <v>40.090000000000003</v>
      </c>
      <c r="AF34">
        <v>11.44</v>
      </c>
    </row>
    <row r="35" spans="1:32">
      <c r="A35" t="s">
        <v>77</v>
      </c>
      <c r="B35" s="75">
        <v>94.7</v>
      </c>
      <c r="C35" s="75">
        <v>57.16</v>
      </c>
      <c r="D35" s="135">
        <f t="shared" si="0"/>
        <v>94</v>
      </c>
      <c r="E35" s="75"/>
      <c r="F35" s="78">
        <v>6.41</v>
      </c>
      <c r="G35" s="78">
        <v>6.56</v>
      </c>
      <c r="H35" s="78">
        <v>5.82</v>
      </c>
      <c r="I35">
        <v>115.8</v>
      </c>
      <c r="J35">
        <v>271.27</v>
      </c>
      <c r="K35">
        <v>101.03</v>
      </c>
      <c r="L35">
        <v>3.49</v>
      </c>
      <c r="M35">
        <v>5.49</v>
      </c>
      <c r="N35" s="135">
        <v>31.34</v>
      </c>
      <c r="O35" s="135">
        <v>31.33</v>
      </c>
      <c r="P35" s="135">
        <v>31.33</v>
      </c>
      <c r="Q35">
        <v>3.22</v>
      </c>
      <c r="R35">
        <v>67.8</v>
      </c>
      <c r="S35">
        <v>3.8</v>
      </c>
      <c r="T35">
        <v>47.81</v>
      </c>
      <c r="U35">
        <v>15.94</v>
      </c>
      <c r="V35">
        <v>15.94</v>
      </c>
      <c r="W35">
        <v>55.71</v>
      </c>
      <c r="X35">
        <v>11.14</v>
      </c>
      <c r="Y35">
        <v>30.04</v>
      </c>
      <c r="Z35">
        <v>18.829999999999998</v>
      </c>
      <c r="AA35">
        <v>48</v>
      </c>
      <c r="AB35">
        <v>24</v>
      </c>
      <c r="AC35">
        <v>4.97</v>
      </c>
      <c r="AD35">
        <v>37.39</v>
      </c>
      <c r="AE35">
        <v>37.39</v>
      </c>
      <c r="AF35">
        <v>11.44</v>
      </c>
    </row>
    <row r="36" spans="1:32">
      <c r="A36" t="s">
        <v>78</v>
      </c>
      <c r="B36" s="75">
        <v>94.7</v>
      </c>
      <c r="C36" s="75">
        <v>57.16</v>
      </c>
      <c r="D36" s="135">
        <f t="shared" si="0"/>
        <v>94</v>
      </c>
      <c r="E36" s="75"/>
      <c r="F36" s="78">
        <v>7.48</v>
      </c>
      <c r="G36" s="78">
        <v>7.69</v>
      </c>
      <c r="H36" s="78">
        <v>7</v>
      </c>
      <c r="I36">
        <v>115.8</v>
      </c>
      <c r="J36">
        <v>271.27</v>
      </c>
      <c r="K36">
        <v>101.03</v>
      </c>
      <c r="L36">
        <v>3.49</v>
      </c>
      <c r="M36">
        <v>5.53</v>
      </c>
      <c r="N36" s="135">
        <v>31.34</v>
      </c>
      <c r="O36" s="135">
        <v>31.33</v>
      </c>
      <c r="P36" s="135">
        <v>31.33</v>
      </c>
      <c r="Q36">
        <v>3.22</v>
      </c>
      <c r="R36">
        <v>76.64</v>
      </c>
      <c r="S36">
        <v>3.8</v>
      </c>
      <c r="T36">
        <v>45.31</v>
      </c>
      <c r="U36">
        <v>15.11</v>
      </c>
      <c r="V36">
        <v>15.1</v>
      </c>
      <c r="W36">
        <v>90.79</v>
      </c>
      <c r="X36">
        <v>18.16</v>
      </c>
      <c r="Y36">
        <v>37.67</v>
      </c>
      <c r="Z36">
        <v>22.52</v>
      </c>
      <c r="AA36">
        <v>52.67</v>
      </c>
      <c r="AB36">
        <v>26.33</v>
      </c>
      <c r="AC36">
        <v>4.84</v>
      </c>
      <c r="AD36">
        <v>22.22</v>
      </c>
      <c r="AE36">
        <v>22.22</v>
      </c>
      <c r="AF36">
        <v>11.44</v>
      </c>
    </row>
    <row r="37" spans="1:32">
      <c r="A37" t="s">
        <v>79</v>
      </c>
      <c r="B37" s="75">
        <v>94.7</v>
      </c>
      <c r="C37" s="75">
        <v>57.16</v>
      </c>
      <c r="D37" s="135">
        <f t="shared" si="0"/>
        <v>94</v>
      </c>
      <c r="E37" s="75"/>
      <c r="F37" s="78">
        <v>8.48</v>
      </c>
      <c r="G37" s="78">
        <v>8.5399999999999991</v>
      </c>
      <c r="H37" s="78">
        <v>8.23</v>
      </c>
      <c r="I37">
        <v>115.8</v>
      </c>
      <c r="J37">
        <v>271.27</v>
      </c>
      <c r="K37">
        <v>101.03</v>
      </c>
      <c r="L37">
        <v>3.49</v>
      </c>
      <c r="M37">
        <v>5.5</v>
      </c>
      <c r="N37" s="135">
        <v>31.34</v>
      </c>
      <c r="O37" s="135">
        <v>31.33</v>
      </c>
      <c r="P37" s="135">
        <v>31.33</v>
      </c>
      <c r="Q37">
        <v>3.22</v>
      </c>
      <c r="R37">
        <v>85.66</v>
      </c>
      <c r="S37">
        <v>3.8</v>
      </c>
      <c r="T37">
        <v>42.92</v>
      </c>
      <c r="U37">
        <v>14.31</v>
      </c>
      <c r="V37">
        <v>14.3</v>
      </c>
      <c r="W37">
        <v>121.13</v>
      </c>
      <c r="X37">
        <v>24.22</v>
      </c>
      <c r="Y37">
        <v>43.24</v>
      </c>
      <c r="Z37">
        <v>25.23</v>
      </c>
      <c r="AA37">
        <v>58.67</v>
      </c>
      <c r="AB37">
        <v>29.33</v>
      </c>
      <c r="AC37">
        <v>4.63</v>
      </c>
      <c r="AD37">
        <v>21.96</v>
      </c>
      <c r="AE37">
        <v>21.96</v>
      </c>
      <c r="AF37">
        <v>11.44</v>
      </c>
    </row>
    <row r="38" spans="1:32">
      <c r="A38" t="s">
        <v>80</v>
      </c>
      <c r="B38" s="75">
        <v>94.7</v>
      </c>
      <c r="C38" s="75">
        <v>57.16</v>
      </c>
      <c r="D38" s="135">
        <f t="shared" si="0"/>
        <v>94</v>
      </c>
      <c r="E38" s="75"/>
      <c r="F38" s="78">
        <v>8.02</v>
      </c>
      <c r="G38" s="78">
        <v>8.02</v>
      </c>
      <c r="H38" s="78">
        <v>8.23</v>
      </c>
      <c r="I38">
        <v>94.61</v>
      </c>
      <c r="J38">
        <v>271.27</v>
      </c>
      <c r="K38">
        <v>101.03</v>
      </c>
      <c r="L38">
        <v>3.49</v>
      </c>
      <c r="M38">
        <v>5.52</v>
      </c>
      <c r="N38" s="135">
        <v>31.34</v>
      </c>
      <c r="O38" s="135">
        <v>31.33</v>
      </c>
      <c r="P38" s="135">
        <v>31.33</v>
      </c>
      <c r="Q38">
        <v>3.22</v>
      </c>
      <c r="R38">
        <v>94.94</v>
      </c>
      <c r="S38">
        <v>3.8</v>
      </c>
      <c r="T38">
        <v>41.6</v>
      </c>
      <c r="U38">
        <v>13.87</v>
      </c>
      <c r="V38">
        <v>13.86</v>
      </c>
      <c r="W38">
        <v>147.22999999999999</v>
      </c>
      <c r="X38">
        <v>29.45</v>
      </c>
      <c r="Y38">
        <v>40.119999999999997</v>
      </c>
      <c r="Z38">
        <v>27.55</v>
      </c>
      <c r="AA38">
        <v>58.67</v>
      </c>
      <c r="AB38">
        <v>29.33</v>
      </c>
      <c r="AC38">
        <v>4.4000000000000004</v>
      </c>
      <c r="AD38">
        <v>19.53</v>
      </c>
      <c r="AE38">
        <v>19.53</v>
      </c>
      <c r="AF38">
        <v>11.44</v>
      </c>
    </row>
    <row r="39" spans="1:32">
      <c r="A39" t="s">
        <v>81</v>
      </c>
      <c r="B39" s="75">
        <v>71.7</v>
      </c>
      <c r="C39" s="75">
        <v>41.52</v>
      </c>
      <c r="D39" s="135">
        <f t="shared" si="0"/>
        <v>94</v>
      </c>
      <c r="E39" s="75"/>
      <c r="F39" s="78">
        <v>8.8699999999999992</v>
      </c>
      <c r="G39" s="78">
        <v>8.8699999999999992</v>
      </c>
      <c r="H39" s="78">
        <v>9.09</v>
      </c>
      <c r="I39">
        <v>70.39</v>
      </c>
      <c r="J39">
        <v>231.48</v>
      </c>
      <c r="K39">
        <v>101.03</v>
      </c>
      <c r="L39">
        <v>3.11</v>
      </c>
      <c r="M39">
        <v>5.53</v>
      </c>
      <c r="N39" s="135">
        <v>31.34</v>
      </c>
      <c r="O39" s="135">
        <v>31.33</v>
      </c>
      <c r="P39" s="135">
        <v>31.33</v>
      </c>
      <c r="Q39">
        <v>3.22</v>
      </c>
      <c r="R39">
        <v>103.46</v>
      </c>
      <c r="S39">
        <v>3.71</v>
      </c>
      <c r="T39">
        <v>23.62</v>
      </c>
      <c r="U39">
        <v>7.88</v>
      </c>
      <c r="V39">
        <v>7.87</v>
      </c>
      <c r="W39">
        <v>165.05</v>
      </c>
      <c r="X39">
        <v>33.01</v>
      </c>
      <c r="Y39">
        <v>45.15</v>
      </c>
      <c r="Z39">
        <v>17.5</v>
      </c>
      <c r="AA39">
        <v>61.34</v>
      </c>
      <c r="AB39">
        <v>30.66</v>
      </c>
      <c r="AC39">
        <v>4.4400000000000004</v>
      </c>
      <c r="AD39">
        <v>18.239999999999998</v>
      </c>
      <c r="AE39">
        <v>18.239999999999998</v>
      </c>
      <c r="AF39">
        <v>11.44</v>
      </c>
    </row>
    <row r="40" spans="1:32">
      <c r="A40" t="s">
        <v>82</v>
      </c>
      <c r="B40" s="75">
        <v>94.7</v>
      </c>
      <c r="C40" s="75">
        <v>41.52</v>
      </c>
      <c r="D40" s="135">
        <f t="shared" si="0"/>
        <v>94</v>
      </c>
      <c r="E40" s="75"/>
      <c r="F40" s="78">
        <v>9.6199999999999992</v>
      </c>
      <c r="G40" s="78">
        <v>9.6199999999999992</v>
      </c>
      <c r="H40" s="78">
        <v>9.86</v>
      </c>
      <c r="I40">
        <v>70.39</v>
      </c>
      <c r="J40">
        <v>271.27</v>
      </c>
      <c r="K40">
        <v>101.03</v>
      </c>
      <c r="L40">
        <v>3.11</v>
      </c>
      <c r="M40">
        <v>6.51</v>
      </c>
      <c r="N40" s="135">
        <v>31.34</v>
      </c>
      <c r="O40" s="135">
        <v>31.33</v>
      </c>
      <c r="P40" s="135">
        <v>31.33</v>
      </c>
      <c r="Q40">
        <v>3.22</v>
      </c>
      <c r="R40">
        <v>110.23</v>
      </c>
      <c r="S40">
        <v>3.71</v>
      </c>
      <c r="T40">
        <v>23.67</v>
      </c>
      <c r="U40">
        <v>7.89</v>
      </c>
      <c r="V40">
        <v>7.9</v>
      </c>
      <c r="W40">
        <v>182.13</v>
      </c>
      <c r="X40">
        <v>36.43</v>
      </c>
      <c r="Y40">
        <v>50.18</v>
      </c>
      <c r="Z40">
        <v>17.5</v>
      </c>
      <c r="AA40">
        <v>62</v>
      </c>
      <c r="AB40">
        <v>31</v>
      </c>
      <c r="AC40">
        <v>4.51</v>
      </c>
      <c r="AD40">
        <v>18.47</v>
      </c>
      <c r="AE40">
        <v>18.47</v>
      </c>
      <c r="AF40">
        <v>11.44</v>
      </c>
    </row>
    <row r="41" spans="1:32">
      <c r="A41" t="s">
        <v>83</v>
      </c>
      <c r="B41" s="75">
        <v>71.7</v>
      </c>
      <c r="C41" s="75">
        <v>31.83</v>
      </c>
      <c r="D41" s="135">
        <f t="shared" si="0"/>
        <v>94</v>
      </c>
      <c r="E41" s="75"/>
      <c r="F41" s="78">
        <v>10.26</v>
      </c>
      <c r="G41" s="78">
        <v>10.26</v>
      </c>
      <c r="H41" s="78">
        <v>10.52</v>
      </c>
      <c r="I41">
        <v>70.39</v>
      </c>
      <c r="J41">
        <v>231.48</v>
      </c>
      <c r="K41">
        <v>67.52</v>
      </c>
      <c r="L41">
        <v>3.34</v>
      </c>
      <c r="M41">
        <v>6.51</v>
      </c>
      <c r="N41" s="135">
        <v>31.34</v>
      </c>
      <c r="O41" s="135">
        <v>31.33</v>
      </c>
      <c r="P41" s="135">
        <v>31.33</v>
      </c>
      <c r="Q41">
        <v>3.22</v>
      </c>
      <c r="R41">
        <v>115.82</v>
      </c>
      <c r="S41">
        <v>3.71</v>
      </c>
      <c r="T41">
        <v>23.83</v>
      </c>
      <c r="U41">
        <v>7.94</v>
      </c>
      <c r="V41">
        <v>7.94</v>
      </c>
      <c r="W41">
        <v>200.1</v>
      </c>
      <c r="X41">
        <v>40.020000000000003</v>
      </c>
      <c r="Y41">
        <v>56.85</v>
      </c>
      <c r="Z41">
        <v>17.5</v>
      </c>
      <c r="AA41">
        <v>66</v>
      </c>
      <c r="AB41">
        <v>33</v>
      </c>
      <c r="AC41">
        <v>4.55</v>
      </c>
      <c r="AD41">
        <v>18.989999999999998</v>
      </c>
      <c r="AE41">
        <v>18.989999999999998</v>
      </c>
      <c r="AF41">
        <v>11.44</v>
      </c>
    </row>
    <row r="42" spans="1:32">
      <c r="A42" t="s">
        <v>84</v>
      </c>
      <c r="B42" s="75">
        <v>94.7</v>
      </c>
      <c r="C42" s="75">
        <v>31.83</v>
      </c>
      <c r="D42" s="135">
        <f t="shared" si="0"/>
        <v>94</v>
      </c>
      <c r="E42" s="75"/>
      <c r="F42" s="78">
        <v>10.91</v>
      </c>
      <c r="G42" s="78">
        <v>10.91</v>
      </c>
      <c r="H42" s="78">
        <v>11.19</v>
      </c>
      <c r="I42">
        <v>70.39</v>
      </c>
      <c r="J42">
        <v>271.27</v>
      </c>
      <c r="K42">
        <v>77.16</v>
      </c>
      <c r="L42">
        <v>3.34</v>
      </c>
      <c r="M42">
        <v>6.48</v>
      </c>
      <c r="N42" s="135">
        <v>31.34</v>
      </c>
      <c r="O42" s="135">
        <v>31.33</v>
      </c>
      <c r="P42" s="135">
        <v>31.33</v>
      </c>
      <c r="Q42">
        <v>3.22</v>
      </c>
      <c r="R42">
        <v>120.94</v>
      </c>
      <c r="S42">
        <v>3.71</v>
      </c>
      <c r="T42">
        <v>23.6</v>
      </c>
      <c r="U42">
        <v>7.87</v>
      </c>
      <c r="V42">
        <v>7.87</v>
      </c>
      <c r="W42">
        <v>213.23</v>
      </c>
      <c r="X42">
        <v>42.65</v>
      </c>
      <c r="Y42">
        <v>66.849999999999994</v>
      </c>
      <c r="Z42">
        <v>17.5</v>
      </c>
      <c r="AA42">
        <v>66.67</v>
      </c>
      <c r="AB42">
        <v>33.33</v>
      </c>
      <c r="AC42">
        <v>4.74</v>
      </c>
      <c r="AD42">
        <v>19.010000000000002</v>
      </c>
      <c r="AE42">
        <v>19.010000000000002</v>
      </c>
      <c r="AF42">
        <v>11.44</v>
      </c>
    </row>
    <row r="43" spans="1:32">
      <c r="A43" t="s">
        <v>85</v>
      </c>
      <c r="B43" s="75">
        <v>71.7</v>
      </c>
      <c r="C43" s="75">
        <v>31.83</v>
      </c>
      <c r="D43" s="135">
        <f t="shared" si="0"/>
        <v>94</v>
      </c>
      <c r="E43" s="75"/>
      <c r="F43" s="78">
        <v>11.53</v>
      </c>
      <c r="G43" s="78">
        <v>11.53</v>
      </c>
      <c r="H43" s="78">
        <v>11.82</v>
      </c>
      <c r="I43">
        <v>70.39</v>
      </c>
      <c r="J43">
        <v>271.27</v>
      </c>
      <c r="K43">
        <v>77.16</v>
      </c>
      <c r="L43">
        <v>3.34</v>
      </c>
      <c r="M43">
        <v>6.56</v>
      </c>
      <c r="N43" s="135">
        <v>31.34</v>
      </c>
      <c r="O43" s="135">
        <v>31.33</v>
      </c>
      <c r="P43" s="135">
        <v>31.33</v>
      </c>
      <c r="Q43">
        <v>3.3</v>
      </c>
      <c r="R43">
        <v>125.54</v>
      </c>
      <c r="S43">
        <v>3.62</v>
      </c>
      <c r="T43">
        <v>23.77</v>
      </c>
      <c r="U43">
        <v>7.92</v>
      </c>
      <c r="V43">
        <v>7.93</v>
      </c>
      <c r="W43">
        <v>227.15</v>
      </c>
      <c r="X43">
        <v>45.43</v>
      </c>
      <c r="Y43">
        <v>60</v>
      </c>
      <c r="Z43">
        <v>25</v>
      </c>
      <c r="AA43">
        <v>66.67</v>
      </c>
      <c r="AB43">
        <v>33.33</v>
      </c>
      <c r="AC43">
        <v>3.02</v>
      </c>
      <c r="AD43">
        <v>18.989999999999998</v>
      </c>
      <c r="AE43">
        <v>18.989999999999998</v>
      </c>
      <c r="AF43">
        <v>10.66</v>
      </c>
    </row>
    <row r="44" spans="1:32">
      <c r="A44" t="s">
        <v>86</v>
      </c>
      <c r="B44" s="75">
        <v>71.7</v>
      </c>
      <c r="C44" s="75">
        <v>31.83</v>
      </c>
      <c r="D44" s="135">
        <f t="shared" si="0"/>
        <v>94</v>
      </c>
      <c r="E44" s="75"/>
      <c r="F44" s="78">
        <v>12</v>
      </c>
      <c r="G44" s="78">
        <v>12</v>
      </c>
      <c r="H44" s="78">
        <v>12.3</v>
      </c>
      <c r="I44">
        <v>70.39</v>
      </c>
      <c r="J44">
        <v>271.27</v>
      </c>
      <c r="K44">
        <v>77.16</v>
      </c>
      <c r="L44">
        <v>3.34</v>
      </c>
      <c r="M44">
        <v>6.54</v>
      </c>
      <c r="N44" s="135">
        <v>31.34</v>
      </c>
      <c r="O44" s="135">
        <v>31.33</v>
      </c>
      <c r="P44" s="135">
        <v>31.33</v>
      </c>
      <c r="Q44">
        <v>3.3</v>
      </c>
      <c r="R44">
        <v>129.21</v>
      </c>
      <c r="S44">
        <v>3.62</v>
      </c>
      <c r="T44">
        <v>24.33</v>
      </c>
      <c r="U44">
        <v>8.11</v>
      </c>
      <c r="V44">
        <v>8.1</v>
      </c>
      <c r="W44">
        <v>233.33</v>
      </c>
      <c r="X44">
        <v>46.67</v>
      </c>
      <c r="Y44">
        <v>66.67</v>
      </c>
      <c r="Z44">
        <v>25</v>
      </c>
      <c r="AA44">
        <v>89.34</v>
      </c>
      <c r="AB44">
        <v>44.66</v>
      </c>
      <c r="AC44">
        <v>3.04</v>
      </c>
      <c r="AD44">
        <v>18.809999999999999</v>
      </c>
      <c r="AE44">
        <v>18.809999999999999</v>
      </c>
      <c r="AF44">
        <v>9.73</v>
      </c>
    </row>
    <row r="45" spans="1:32">
      <c r="A45" t="s">
        <v>87</v>
      </c>
      <c r="B45" s="75">
        <v>71.7</v>
      </c>
      <c r="C45" s="75">
        <v>31.83</v>
      </c>
      <c r="D45" s="135">
        <f t="shared" si="0"/>
        <v>94</v>
      </c>
      <c r="E45" s="75"/>
      <c r="F45" s="78">
        <v>12.31</v>
      </c>
      <c r="G45" s="78">
        <v>12.31</v>
      </c>
      <c r="H45" s="78">
        <v>12.62</v>
      </c>
      <c r="I45">
        <v>70.39</v>
      </c>
      <c r="J45">
        <v>271.27</v>
      </c>
      <c r="K45">
        <v>77.16</v>
      </c>
      <c r="L45">
        <v>3.34</v>
      </c>
      <c r="M45">
        <v>6.58</v>
      </c>
      <c r="N45" s="135">
        <v>31.34</v>
      </c>
      <c r="O45" s="135">
        <v>31.33</v>
      </c>
      <c r="P45" s="135">
        <v>31.33</v>
      </c>
      <c r="Q45">
        <v>3.3</v>
      </c>
      <c r="R45">
        <v>132.13999999999999</v>
      </c>
      <c r="S45">
        <v>3.62</v>
      </c>
      <c r="T45">
        <v>24.12</v>
      </c>
      <c r="U45">
        <v>8.0399999999999991</v>
      </c>
      <c r="V45">
        <v>8.0500000000000007</v>
      </c>
      <c r="W45">
        <v>212.71</v>
      </c>
      <c r="X45">
        <v>42.54</v>
      </c>
      <c r="Y45">
        <v>73.33</v>
      </c>
      <c r="Z45">
        <v>42.79</v>
      </c>
      <c r="AA45">
        <v>86.67</v>
      </c>
      <c r="AB45">
        <v>43.33</v>
      </c>
      <c r="AC45">
        <v>3.02</v>
      </c>
      <c r="AD45">
        <v>14.12</v>
      </c>
      <c r="AE45">
        <v>14.12</v>
      </c>
      <c r="AF45">
        <v>7.75</v>
      </c>
    </row>
    <row r="46" spans="1:32">
      <c r="A46" t="s">
        <v>88</v>
      </c>
      <c r="B46" s="75">
        <v>71.7</v>
      </c>
      <c r="C46" s="75">
        <v>31.83</v>
      </c>
      <c r="D46" s="135">
        <f t="shared" si="0"/>
        <v>94</v>
      </c>
      <c r="E46" s="75"/>
      <c r="F46" s="78">
        <v>10.82</v>
      </c>
      <c r="G46" s="78">
        <v>10.82</v>
      </c>
      <c r="H46" s="78">
        <v>11.09</v>
      </c>
      <c r="I46">
        <v>70.39</v>
      </c>
      <c r="J46">
        <v>271.27</v>
      </c>
      <c r="K46">
        <v>86.8</v>
      </c>
      <c r="L46">
        <v>3.34</v>
      </c>
      <c r="M46">
        <v>6.51</v>
      </c>
      <c r="N46" s="135">
        <v>31.34</v>
      </c>
      <c r="O46" s="135">
        <v>31.33</v>
      </c>
      <c r="P46" s="135">
        <v>31.33</v>
      </c>
      <c r="Q46">
        <v>3.3</v>
      </c>
      <c r="R46">
        <v>134.05000000000001</v>
      </c>
      <c r="S46">
        <v>3.62</v>
      </c>
      <c r="T46">
        <v>24.1</v>
      </c>
      <c r="U46">
        <v>8.0299999999999994</v>
      </c>
      <c r="V46">
        <v>8.0500000000000007</v>
      </c>
      <c r="W46">
        <v>212.71</v>
      </c>
      <c r="X46">
        <v>42.54</v>
      </c>
      <c r="Y46">
        <v>78.33</v>
      </c>
      <c r="Z46">
        <v>43.88</v>
      </c>
      <c r="AA46">
        <v>84.67</v>
      </c>
      <c r="AB46">
        <v>42.33</v>
      </c>
      <c r="AC46">
        <v>2.99</v>
      </c>
      <c r="AD46">
        <v>14.12</v>
      </c>
      <c r="AE46">
        <v>14.12</v>
      </c>
      <c r="AF46">
        <v>6.38</v>
      </c>
    </row>
    <row r="47" spans="1:32">
      <c r="A47" t="s">
        <v>89</v>
      </c>
      <c r="B47" s="75">
        <v>71.7</v>
      </c>
      <c r="C47" s="75">
        <v>31.83</v>
      </c>
      <c r="D47" s="135">
        <f t="shared" si="0"/>
        <v>94</v>
      </c>
      <c r="E47" s="75"/>
      <c r="F47" s="78">
        <v>11.03</v>
      </c>
      <c r="G47" s="78">
        <v>11.03</v>
      </c>
      <c r="H47" s="78">
        <v>11.3</v>
      </c>
      <c r="I47">
        <v>70.39</v>
      </c>
      <c r="J47">
        <v>271.27</v>
      </c>
      <c r="K47">
        <v>86.8</v>
      </c>
      <c r="L47">
        <v>3.34</v>
      </c>
      <c r="M47">
        <v>6.57</v>
      </c>
      <c r="N47" s="135">
        <v>31.34</v>
      </c>
      <c r="O47" s="135">
        <v>31.33</v>
      </c>
      <c r="P47" s="135">
        <v>31.33</v>
      </c>
      <c r="Q47">
        <v>3.3</v>
      </c>
      <c r="R47">
        <v>134.80000000000001</v>
      </c>
      <c r="S47">
        <v>3.52</v>
      </c>
      <c r="T47">
        <v>22.47</v>
      </c>
      <c r="U47">
        <v>7.49</v>
      </c>
      <c r="V47">
        <v>7.49</v>
      </c>
      <c r="W47">
        <v>212.71</v>
      </c>
      <c r="X47">
        <v>42.54</v>
      </c>
      <c r="Y47">
        <v>83.33</v>
      </c>
      <c r="Z47">
        <v>44.82</v>
      </c>
      <c r="AA47">
        <v>84</v>
      </c>
      <c r="AB47">
        <v>42</v>
      </c>
      <c r="AC47">
        <v>3.02</v>
      </c>
      <c r="AD47">
        <v>14.23</v>
      </c>
      <c r="AE47">
        <v>14.23</v>
      </c>
      <c r="AF47">
        <v>6.38</v>
      </c>
    </row>
    <row r="48" spans="1:32">
      <c r="A48" t="s">
        <v>90</v>
      </c>
      <c r="B48" s="75">
        <v>71.7</v>
      </c>
      <c r="C48" s="75">
        <v>31.83</v>
      </c>
      <c r="D48" s="135">
        <f t="shared" si="0"/>
        <v>94</v>
      </c>
      <c r="E48" s="75"/>
      <c r="F48" s="78">
        <v>11.3</v>
      </c>
      <c r="G48" s="78">
        <v>11.3</v>
      </c>
      <c r="H48" s="78">
        <v>11.58</v>
      </c>
      <c r="I48">
        <v>70.39</v>
      </c>
      <c r="J48">
        <v>271.27</v>
      </c>
      <c r="K48">
        <v>77.16</v>
      </c>
      <c r="L48">
        <v>3.34</v>
      </c>
      <c r="M48">
        <v>6.47</v>
      </c>
      <c r="N48" s="135">
        <v>31.34</v>
      </c>
      <c r="O48" s="135">
        <v>31.33</v>
      </c>
      <c r="P48" s="135">
        <v>31.33</v>
      </c>
      <c r="Q48">
        <v>3.3</v>
      </c>
      <c r="R48">
        <v>134.38999999999999</v>
      </c>
      <c r="S48">
        <v>3.52</v>
      </c>
      <c r="T48">
        <v>22.3</v>
      </c>
      <c r="U48">
        <v>7.43</v>
      </c>
      <c r="V48">
        <v>7.43</v>
      </c>
      <c r="W48">
        <v>212.71</v>
      </c>
      <c r="X48">
        <v>42.54</v>
      </c>
      <c r="Y48">
        <v>86.67</v>
      </c>
      <c r="Z48">
        <v>45.48</v>
      </c>
      <c r="AA48">
        <v>82.67</v>
      </c>
      <c r="AB48">
        <v>41.33</v>
      </c>
      <c r="AC48">
        <v>3.08</v>
      </c>
      <c r="AD48">
        <v>14.08</v>
      </c>
      <c r="AE48">
        <v>14.08</v>
      </c>
      <c r="AF48">
        <v>6.38</v>
      </c>
    </row>
    <row r="49" spans="1:32">
      <c r="A49" t="s">
        <v>91</v>
      </c>
      <c r="B49" s="75">
        <v>71.7</v>
      </c>
      <c r="C49" s="75">
        <v>31.83</v>
      </c>
      <c r="D49" s="135">
        <f t="shared" si="0"/>
        <v>94</v>
      </c>
      <c r="E49" s="75"/>
      <c r="F49" s="78">
        <v>11.48</v>
      </c>
      <c r="G49" s="78">
        <v>11.48</v>
      </c>
      <c r="H49" s="78">
        <v>11.77</v>
      </c>
      <c r="I49">
        <v>70.39</v>
      </c>
      <c r="J49">
        <v>271.27</v>
      </c>
      <c r="K49">
        <v>57.87</v>
      </c>
      <c r="L49">
        <v>3.34</v>
      </c>
      <c r="M49">
        <v>6.85</v>
      </c>
      <c r="N49" s="135">
        <v>31.34</v>
      </c>
      <c r="O49" s="135">
        <v>31.33</v>
      </c>
      <c r="P49" s="135">
        <v>31.33</v>
      </c>
      <c r="Q49">
        <v>3.3</v>
      </c>
      <c r="R49">
        <v>132.37</v>
      </c>
      <c r="S49">
        <v>3.52</v>
      </c>
      <c r="T49">
        <v>22.28</v>
      </c>
      <c r="U49">
        <v>7.43</v>
      </c>
      <c r="V49">
        <v>7.43</v>
      </c>
      <c r="W49">
        <v>166.67</v>
      </c>
      <c r="X49">
        <v>33.33</v>
      </c>
      <c r="Y49">
        <v>77.63</v>
      </c>
      <c r="Z49">
        <v>43.89</v>
      </c>
      <c r="AA49">
        <v>82</v>
      </c>
      <c r="AB49">
        <v>41</v>
      </c>
      <c r="AC49">
        <v>3.04</v>
      </c>
      <c r="AD49">
        <v>14.04</v>
      </c>
      <c r="AE49">
        <v>14.04</v>
      </c>
      <c r="AF49">
        <v>6.35</v>
      </c>
    </row>
    <row r="50" spans="1:32">
      <c r="A50" t="s">
        <v>92</v>
      </c>
      <c r="B50" s="75">
        <v>94.7</v>
      </c>
      <c r="C50" s="75">
        <v>31.83</v>
      </c>
      <c r="D50" s="135">
        <f t="shared" si="0"/>
        <v>94</v>
      </c>
      <c r="E50" s="75"/>
      <c r="F50" s="78">
        <v>11.48</v>
      </c>
      <c r="G50" s="78">
        <v>11.48</v>
      </c>
      <c r="H50" s="78">
        <v>11.76</v>
      </c>
      <c r="I50">
        <v>70.39</v>
      </c>
      <c r="J50">
        <v>271.27</v>
      </c>
      <c r="K50">
        <v>57.87</v>
      </c>
      <c r="L50">
        <v>3.34</v>
      </c>
      <c r="M50">
        <v>7.21</v>
      </c>
      <c r="N50" s="135">
        <v>31.34</v>
      </c>
      <c r="O50" s="135">
        <v>31.33</v>
      </c>
      <c r="P50" s="135">
        <v>31.33</v>
      </c>
      <c r="Q50">
        <v>3.3</v>
      </c>
      <c r="R50">
        <v>130.53</v>
      </c>
      <c r="S50">
        <v>3.52</v>
      </c>
      <c r="T50">
        <v>22.01</v>
      </c>
      <c r="U50">
        <v>7.34</v>
      </c>
      <c r="V50">
        <v>7.34</v>
      </c>
      <c r="W50">
        <v>166.67</v>
      </c>
      <c r="X50">
        <v>33.33</v>
      </c>
      <c r="Y50">
        <v>77.61</v>
      </c>
      <c r="Z50">
        <v>41.7</v>
      </c>
      <c r="AA50">
        <v>81.34</v>
      </c>
      <c r="AB50">
        <v>40.659999999999997</v>
      </c>
      <c r="AC50">
        <v>3.05</v>
      </c>
      <c r="AD50">
        <v>14.14</v>
      </c>
      <c r="AE50">
        <v>14.14</v>
      </c>
      <c r="AF50">
        <v>6.35</v>
      </c>
    </row>
    <row r="51" spans="1:32">
      <c r="A51" t="s">
        <v>93</v>
      </c>
      <c r="B51" s="75">
        <v>94.7</v>
      </c>
      <c r="C51" s="75">
        <v>31.83</v>
      </c>
      <c r="D51" s="135">
        <f t="shared" si="0"/>
        <v>94</v>
      </c>
      <c r="E51" s="75"/>
      <c r="F51" s="78">
        <v>11.62</v>
      </c>
      <c r="G51" s="78">
        <v>11.62</v>
      </c>
      <c r="H51" s="78">
        <v>11.91</v>
      </c>
      <c r="I51">
        <v>70.39</v>
      </c>
      <c r="J51">
        <v>271.27</v>
      </c>
      <c r="K51">
        <v>48.22</v>
      </c>
      <c r="L51">
        <v>3.34</v>
      </c>
      <c r="M51">
        <v>7.82</v>
      </c>
      <c r="N51" s="135">
        <v>31.34</v>
      </c>
      <c r="O51" s="135">
        <v>31.33</v>
      </c>
      <c r="P51" s="135">
        <v>31.33</v>
      </c>
      <c r="Q51">
        <v>3.3</v>
      </c>
      <c r="R51">
        <v>131.61000000000001</v>
      </c>
      <c r="S51">
        <v>3.52</v>
      </c>
      <c r="T51">
        <v>22.02</v>
      </c>
      <c r="U51">
        <v>7.34</v>
      </c>
      <c r="V51">
        <v>7.34</v>
      </c>
      <c r="W51">
        <v>166.67</v>
      </c>
      <c r="X51">
        <v>33.33</v>
      </c>
      <c r="Y51">
        <v>77.599999999999994</v>
      </c>
      <c r="Z51">
        <v>35.68</v>
      </c>
      <c r="AA51">
        <v>81.34</v>
      </c>
      <c r="AB51">
        <v>40.659999999999997</v>
      </c>
      <c r="AC51">
        <v>3.22</v>
      </c>
      <c r="AD51">
        <v>14.42</v>
      </c>
      <c r="AE51">
        <v>14.42</v>
      </c>
      <c r="AF51">
        <v>6.35</v>
      </c>
    </row>
    <row r="52" spans="1:32">
      <c r="A52" t="s">
        <v>94</v>
      </c>
      <c r="B52" s="75">
        <v>94.7</v>
      </c>
      <c r="C52" s="75">
        <v>31.83</v>
      </c>
      <c r="D52" s="135">
        <f t="shared" si="0"/>
        <v>94</v>
      </c>
      <c r="E52" s="75"/>
      <c r="F52" s="78">
        <v>11.65</v>
      </c>
      <c r="G52" s="78">
        <v>11.65</v>
      </c>
      <c r="H52" s="78">
        <v>11.94</v>
      </c>
      <c r="I52">
        <v>70.39</v>
      </c>
      <c r="J52">
        <v>271.27</v>
      </c>
      <c r="K52">
        <v>48.22</v>
      </c>
      <c r="L52">
        <v>3.34</v>
      </c>
      <c r="M52">
        <v>8.31</v>
      </c>
      <c r="N52" s="135">
        <v>31.34</v>
      </c>
      <c r="O52" s="135">
        <v>31.33</v>
      </c>
      <c r="P52" s="135">
        <v>31.33</v>
      </c>
      <c r="Q52">
        <v>3.3</v>
      </c>
      <c r="R52">
        <v>130.28</v>
      </c>
      <c r="S52">
        <v>3.52</v>
      </c>
      <c r="T52">
        <v>22.26</v>
      </c>
      <c r="U52">
        <v>7.42</v>
      </c>
      <c r="V52">
        <v>7.43</v>
      </c>
      <c r="W52">
        <v>166.67</v>
      </c>
      <c r="X52">
        <v>33.33</v>
      </c>
      <c r="Y52">
        <v>77.63</v>
      </c>
      <c r="Z52">
        <v>35.47</v>
      </c>
      <c r="AA52">
        <v>78.67</v>
      </c>
      <c r="AB52">
        <v>39.33</v>
      </c>
      <c r="AC52">
        <v>3.77</v>
      </c>
      <c r="AD52">
        <v>15.26</v>
      </c>
      <c r="AE52">
        <v>15.26</v>
      </c>
      <c r="AF52">
        <v>6.35</v>
      </c>
    </row>
    <row r="53" spans="1:32">
      <c r="A53" t="s">
        <v>95</v>
      </c>
      <c r="B53" s="75">
        <v>94.7</v>
      </c>
      <c r="C53" s="75">
        <v>32.79</v>
      </c>
      <c r="D53" s="135">
        <f t="shared" si="0"/>
        <v>94</v>
      </c>
      <c r="E53" s="75"/>
      <c r="F53" s="78">
        <v>9.01</v>
      </c>
      <c r="G53" s="78">
        <v>9.01</v>
      </c>
      <c r="H53" s="78">
        <v>9.24</v>
      </c>
      <c r="I53">
        <v>70.39</v>
      </c>
      <c r="J53">
        <v>271.27</v>
      </c>
      <c r="K53">
        <v>77.16</v>
      </c>
      <c r="L53">
        <v>3.34</v>
      </c>
      <c r="M53">
        <v>8.9</v>
      </c>
      <c r="N53" s="135">
        <v>31.34</v>
      </c>
      <c r="O53" s="135">
        <v>31.33</v>
      </c>
      <c r="P53" s="135">
        <v>31.33</v>
      </c>
      <c r="Q53">
        <v>3.3</v>
      </c>
      <c r="R53">
        <v>128.81</v>
      </c>
      <c r="S53">
        <v>3.52</v>
      </c>
      <c r="T53">
        <v>29.51</v>
      </c>
      <c r="U53">
        <v>9.84</v>
      </c>
      <c r="V53">
        <v>9.83</v>
      </c>
      <c r="W53">
        <v>166.67</v>
      </c>
      <c r="X53">
        <v>33.33</v>
      </c>
      <c r="Y53">
        <v>77.61</v>
      </c>
      <c r="Z53">
        <v>34.92</v>
      </c>
      <c r="AA53">
        <v>75.34</v>
      </c>
      <c r="AB53">
        <v>37.659999999999997</v>
      </c>
      <c r="AC53">
        <v>4.41</v>
      </c>
      <c r="AD53">
        <v>16.45</v>
      </c>
      <c r="AE53">
        <v>16.45</v>
      </c>
      <c r="AF53">
        <v>6.35</v>
      </c>
    </row>
    <row r="54" spans="1:32">
      <c r="A54" t="s">
        <v>96</v>
      </c>
      <c r="B54" s="75">
        <v>71.7</v>
      </c>
      <c r="C54" s="75">
        <v>32.79</v>
      </c>
      <c r="D54" s="135">
        <f t="shared" si="0"/>
        <v>94</v>
      </c>
      <c r="E54" s="75"/>
      <c r="F54" s="78">
        <v>9.0299999999999994</v>
      </c>
      <c r="G54" s="78">
        <v>9.0299999999999994</v>
      </c>
      <c r="H54" s="78">
        <v>9.26</v>
      </c>
      <c r="I54">
        <v>70.39</v>
      </c>
      <c r="J54">
        <v>271.27</v>
      </c>
      <c r="K54">
        <v>101.03</v>
      </c>
      <c r="L54">
        <v>3.34</v>
      </c>
      <c r="M54">
        <v>9.6300000000000008</v>
      </c>
      <c r="N54" s="135">
        <v>31.34</v>
      </c>
      <c r="O54" s="135">
        <v>31.33</v>
      </c>
      <c r="P54" s="135">
        <v>31.33</v>
      </c>
      <c r="Q54">
        <v>3.3</v>
      </c>
      <c r="R54">
        <v>127.05</v>
      </c>
      <c r="S54">
        <v>3.52</v>
      </c>
      <c r="T54">
        <v>30.12</v>
      </c>
      <c r="U54">
        <v>10.039999999999999</v>
      </c>
      <c r="V54">
        <v>10.039999999999999</v>
      </c>
      <c r="W54">
        <v>166.67</v>
      </c>
      <c r="X54">
        <v>33.33</v>
      </c>
      <c r="Y54">
        <v>77.58</v>
      </c>
      <c r="Z54">
        <v>34.78</v>
      </c>
      <c r="AA54">
        <v>68.67</v>
      </c>
      <c r="AB54">
        <v>34.33</v>
      </c>
      <c r="AC54">
        <v>4.88</v>
      </c>
      <c r="AD54">
        <v>18.010000000000002</v>
      </c>
      <c r="AE54">
        <v>18.010000000000002</v>
      </c>
      <c r="AF54">
        <v>6.35</v>
      </c>
    </row>
    <row r="55" spans="1:32">
      <c r="A55" t="s">
        <v>97</v>
      </c>
      <c r="B55" s="75">
        <v>121.53</v>
      </c>
      <c r="C55" s="75">
        <v>32.79</v>
      </c>
      <c r="D55" s="135">
        <f t="shared" si="0"/>
        <v>94</v>
      </c>
      <c r="E55" s="75"/>
      <c r="F55" s="78">
        <v>8.9600000000000009</v>
      </c>
      <c r="G55" s="78">
        <v>8.9600000000000009</v>
      </c>
      <c r="H55" s="78">
        <v>9.18</v>
      </c>
      <c r="I55">
        <v>70.39</v>
      </c>
      <c r="J55">
        <v>231.48</v>
      </c>
      <c r="K55">
        <v>80.25</v>
      </c>
      <c r="L55">
        <v>3.41</v>
      </c>
      <c r="M55">
        <v>10.19</v>
      </c>
      <c r="N55" s="135">
        <v>31.34</v>
      </c>
      <c r="O55" s="135">
        <v>31.33</v>
      </c>
      <c r="P55" s="135">
        <v>31.33</v>
      </c>
      <c r="Q55">
        <v>3.45</v>
      </c>
      <c r="R55">
        <v>125.57</v>
      </c>
      <c r="S55">
        <v>3.52</v>
      </c>
      <c r="T55">
        <v>32.049999999999997</v>
      </c>
      <c r="U55">
        <v>10.68</v>
      </c>
      <c r="V55">
        <v>10.69</v>
      </c>
      <c r="W55">
        <v>221.13</v>
      </c>
      <c r="X55">
        <v>44.23</v>
      </c>
      <c r="Y55">
        <v>43.41</v>
      </c>
      <c r="Z55">
        <v>34.75</v>
      </c>
      <c r="AA55">
        <v>52</v>
      </c>
      <c r="AB55">
        <v>26</v>
      </c>
      <c r="AC55">
        <v>5.29</v>
      </c>
      <c r="AD55">
        <v>20.46</v>
      </c>
      <c r="AE55">
        <v>20.46</v>
      </c>
      <c r="AF55">
        <v>6.35</v>
      </c>
    </row>
    <row r="56" spans="1:32">
      <c r="A56" t="s">
        <v>98</v>
      </c>
      <c r="B56" s="75">
        <v>121.53</v>
      </c>
      <c r="C56" s="75">
        <v>32.79</v>
      </c>
      <c r="D56" s="135">
        <f t="shared" si="0"/>
        <v>94</v>
      </c>
      <c r="E56" s="75"/>
      <c r="F56" s="78">
        <v>8.89</v>
      </c>
      <c r="G56" s="78">
        <v>8.89</v>
      </c>
      <c r="H56" s="78">
        <v>9.11</v>
      </c>
      <c r="I56">
        <v>70.39</v>
      </c>
      <c r="J56">
        <v>192.9</v>
      </c>
      <c r="K56">
        <v>80.25</v>
      </c>
      <c r="L56">
        <v>3.41</v>
      </c>
      <c r="M56">
        <v>10.82</v>
      </c>
      <c r="N56" s="135">
        <v>31.34</v>
      </c>
      <c r="O56" s="135">
        <v>31.33</v>
      </c>
      <c r="P56" s="135">
        <v>31.33</v>
      </c>
      <c r="Q56">
        <v>3.45</v>
      </c>
      <c r="R56">
        <v>123.97</v>
      </c>
      <c r="S56">
        <v>3.52</v>
      </c>
      <c r="T56">
        <v>33.61</v>
      </c>
      <c r="U56">
        <v>11.2</v>
      </c>
      <c r="V56">
        <v>11.21</v>
      </c>
      <c r="W56">
        <v>221.13</v>
      </c>
      <c r="X56">
        <v>44.23</v>
      </c>
      <c r="Y56">
        <v>48.55</v>
      </c>
      <c r="Z56">
        <v>34.520000000000003</v>
      </c>
      <c r="AA56">
        <v>59.34</v>
      </c>
      <c r="AB56">
        <v>29.66</v>
      </c>
      <c r="AC56">
        <v>5.85</v>
      </c>
      <c r="AD56">
        <v>23.46</v>
      </c>
      <c r="AE56">
        <v>23.46</v>
      </c>
      <c r="AF56">
        <v>6.35</v>
      </c>
    </row>
    <row r="57" spans="1:32">
      <c r="A57" t="s">
        <v>99</v>
      </c>
      <c r="B57" s="75">
        <v>121.53</v>
      </c>
      <c r="C57" s="75">
        <v>32.79</v>
      </c>
      <c r="D57" s="135">
        <f t="shared" si="0"/>
        <v>94</v>
      </c>
      <c r="E57" s="75"/>
      <c r="F57" s="78">
        <v>8.7799999999999994</v>
      </c>
      <c r="G57" s="78">
        <v>8.7799999999999994</v>
      </c>
      <c r="H57" s="78">
        <v>9</v>
      </c>
      <c r="I57">
        <v>70.39</v>
      </c>
      <c r="J57">
        <v>231.48</v>
      </c>
      <c r="K57">
        <v>51.56</v>
      </c>
      <c r="L57">
        <v>3.41</v>
      </c>
      <c r="M57">
        <v>11.52</v>
      </c>
      <c r="N57" s="135">
        <v>31.34</v>
      </c>
      <c r="O57" s="135">
        <v>31.33</v>
      </c>
      <c r="P57" s="135">
        <v>31.33</v>
      </c>
      <c r="Q57">
        <v>3.45</v>
      </c>
      <c r="R57">
        <v>115</v>
      </c>
      <c r="S57">
        <v>3.52</v>
      </c>
      <c r="T57">
        <v>36.28</v>
      </c>
      <c r="U57">
        <v>12.09</v>
      </c>
      <c r="V57">
        <v>12.09</v>
      </c>
      <c r="W57">
        <v>221.13</v>
      </c>
      <c r="X57">
        <v>44.23</v>
      </c>
      <c r="Y57">
        <v>52.89</v>
      </c>
      <c r="Z57">
        <v>32.17</v>
      </c>
      <c r="AA57">
        <v>63.34</v>
      </c>
      <c r="AB57">
        <v>31.66</v>
      </c>
      <c r="AC57">
        <v>6.49</v>
      </c>
      <c r="AD57">
        <v>25.99</v>
      </c>
      <c r="AE57">
        <v>25.99</v>
      </c>
      <c r="AF57">
        <v>6.35</v>
      </c>
    </row>
    <row r="58" spans="1:32">
      <c r="A58" t="s">
        <v>100</v>
      </c>
      <c r="B58" s="75">
        <v>162.44999999999999</v>
      </c>
      <c r="C58" s="75">
        <v>32.79</v>
      </c>
      <c r="D58" s="135">
        <f t="shared" si="0"/>
        <v>94</v>
      </c>
      <c r="E58" s="75"/>
      <c r="F58" s="78">
        <v>8.5500000000000007</v>
      </c>
      <c r="G58" s="78">
        <v>8.5500000000000007</v>
      </c>
      <c r="H58" s="78">
        <v>8.76</v>
      </c>
      <c r="I58">
        <v>70.39</v>
      </c>
      <c r="J58">
        <v>271.27</v>
      </c>
      <c r="K58">
        <v>48.15</v>
      </c>
      <c r="L58">
        <v>3.41</v>
      </c>
      <c r="M58">
        <v>11.65</v>
      </c>
      <c r="N58" s="135">
        <v>31.34</v>
      </c>
      <c r="O58" s="135">
        <v>31.33</v>
      </c>
      <c r="P58" s="135">
        <v>31.33</v>
      </c>
      <c r="Q58">
        <v>3.45</v>
      </c>
      <c r="R58">
        <v>110.3</v>
      </c>
      <c r="S58">
        <v>3.52</v>
      </c>
      <c r="T58">
        <v>38.770000000000003</v>
      </c>
      <c r="U58">
        <v>12.92</v>
      </c>
      <c r="V58">
        <v>12.93</v>
      </c>
      <c r="W58">
        <v>221.13</v>
      </c>
      <c r="X58">
        <v>44.23</v>
      </c>
      <c r="Y58">
        <v>60</v>
      </c>
      <c r="Z58">
        <v>29.03</v>
      </c>
      <c r="AA58">
        <v>64</v>
      </c>
      <c r="AB58">
        <v>32</v>
      </c>
      <c r="AC58">
        <v>7.25</v>
      </c>
      <c r="AD58">
        <v>28.03</v>
      </c>
      <c r="AE58">
        <v>28.03</v>
      </c>
      <c r="AF58">
        <v>6.35</v>
      </c>
    </row>
    <row r="59" spans="1:32">
      <c r="A59" t="s">
        <v>101</v>
      </c>
      <c r="B59" s="75">
        <v>162.44999999999999</v>
      </c>
      <c r="C59" s="75">
        <v>47.46</v>
      </c>
      <c r="D59" s="135">
        <f t="shared" si="0"/>
        <v>94</v>
      </c>
      <c r="E59" s="75"/>
      <c r="F59" s="78">
        <v>8.43</v>
      </c>
      <c r="G59" s="78">
        <v>8.43</v>
      </c>
      <c r="H59" s="78">
        <v>8.64</v>
      </c>
      <c r="I59">
        <v>78.91</v>
      </c>
      <c r="J59">
        <v>271.27</v>
      </c>
      <c r="K59">
        <v>48.15</v>
      </c>
      <c r="L59">
        <v>3.41</v>
      </c>
      <c r="M59">
        <v>8.52</v>
      </c>
      <c r="N59" s="135">
        <v>31.34</v>
      </c>
      <c r="O59" s="135">
        <v>31.33</v>
      </c>
      <c r="P59" s="135">
        <v>31.33</v>
      </c>
      <c r="Q59">
        <v>3.45</v>
      </c>
      <c r="R59">
        <v>105.33</v>
      </c>
      <c r="S59">
        <v>3.9</v>
      </c>
      <c r="T59">
        <v>43.28</v>
      </c>
      <c r="U59">
        <v>14.43</v>
      </c>
      <c r="V59">
        <v>14.42</v>
      </c>
      <c r="W59">
        <v>221.13</v>
      </c>
      <c r="X59">
        <v>44.23</v>
      </c>
      <c r="Y59">
        <v>66.819999999999993</v>
      </c>
      <c r="Z59">
        <v>25.88</v>
      </c>
      <c r="AA59">
        <v>64.67</v>
      </c>
      <c r="AB59">
        <v>32.33</v>
      </c>
      <c r="AC59">
        <v>7.66</v>
      </c>
      <c r="AD59">
        <v>33.4</v>
      </c>
      <c r="AE59">
        <v>33.4</v>
      </c>
      <c r="AF59">
        <v>6.35</v>
      </c>
    </row>
    <row r="60" spans="1:32">
      <c r="A60" t="s">
        <v>102</v>
      </c>
      <c r="B60" s="75">
        <v>162.44999999999999</v>
      </c>
      <c r="C60" s="75">
        <v>47.46</v>
      </c>
      <c r="D60" s="135">
        <f t="shared" si="0"/>
        <v>94</v>
      </c>
      <c r="E60" s="75"/>
      <c r="F60" s="78">
        <v>6.18</v>
      </c>
      <c r="G60" s="78">
        <v>6.18</v>
      </c>
      <c r="H60" s="78">
        <v>6.33</v>
      </c>
      <c r="I60">
        <v>115.8</v>
      </c>
      <c r="J60">
        <v>271.27</v>
      </c>
      <c r="K60">
        <v>77.08</v>
      </c>
      <c r="L60">
        <v>3.41</v>
      </c>
      <c r="M60">
        <v>8.41</v>
      </c>
      <c r="N60" s="135">
        <v>31.34</v>
      </c>
      <c r="O60" s="135">
        <v>31.33</v>
      </c>
      <c r="P60" s="135">
        <v>31.33</v>
      </c>
      <c r="Q60">
        <v>3.45</v>
      </c>
      <c r="R60">
        <v>99.37</v>
      </c>
      <c r="S60">
        <v>3.9</v>
      </c>
      <c r="T60">
        <v>46.06</v>
      </c>
      <c r="U60">
        <v>15.35</v>
      </c>
      <c r="V60">
        <v>15.35</v>
      </c>
      <c r="W60">
        <v>221.13</v>
      </c>
      <c r="X60">
        <v>44.23</v>
      </c>
      <c r="Y60">
        <v>66.819999999999993</v>
      </c>
      <c r="Z60">
        <v>24.49</v>
      </c>
      <c r="AA60">
        <v>62</v>
      </c>
      <c r="AB60">
        <v>31</v>
      </c>
      <c r="AC60">
        <v>8.02</v>
      </c>
      <c r="AD60">
        <v>34.42</v>
      </c>
      <c r="AE60">
        <v>34.42</v>
      </c>
      <c r="AF60">
        <v>6.35</v>
      </c>
    </row>
    <row r="61" spans="1:32">
      <c r="A61" t="s">
        <v>103</v>
      </c>
      <c r="B61" s="75">
        <v>162.44999999999999</v>
      </c>
      <c r="C61" s="75">
        <v>47.46</v>
      </c>
      <c r="D61" s="135">
        <f t="shared" si="0"/>
        <v>94</v>
      </c>
      <c r="E61" s="75"/>
      <c r="F61" s="78">
        <v>5.95</v>
      </c>
      <c r="G61" s="78">
        <v>5.95</v>
      </c>
      <c r="H61" s="78">
        <v>6.1</v>
      </c>
      <c r="I61">
        <v>115.8</v>
      </c>
      <c r="J61">
        <v>271.27</v>
      </c>
      <c r="K61">
        <v>85.26</v>
      </c>
      <c r="L61">
        <v>3.41</v>
      </c>
      <c r="M61">
        <v>8.58</v>
      </c>
      <c r="N61" s="135">
        <v>31.34</v>
      </c>
      <c r="O61" s="135">
        <v>31.33</v>
      </c>
      <c r="P61" s="135">
        <v>31.33</v>
      </c>
      <c r="Q61">
        <v>3.45</v>
      </c>
      <c r="R61">
        <v>92.38</v>
      </c>
      <c r="S61">
        <v>3.9</v>
      </c>
      <c r="T61">
        <v>49.24</v>
      </c>
      <c r="U61">
        <v>16.420000000000002</v>
      </c>
      <c r="V61">
        <v>16.41</v>
      </c>
      <c r="W61">
        <v>221.13</v>
      </c>
      <c r="X61">
        <v>44.23</v>
      </c>
      <c r="Y61">
        <v>40.090000000000003</v>
      </c>
      <c r="Z61">
        <v>22.89</v>
      </c>
      <c r="AA61">
        <v>79.34</v>
      </c>
      <c r="AB61">
        <v>39.659999999999997</v>
      </c>
      <c r="AC61">
        <v>8.98</v>
      </c>
      <c r="AD61">
        <v>34.729999999999997</v>
      </c>
      <c r="AE61">
        <v>34.729999999999997</v>
      </c>
      <c r="AF61">
        <v>6.38</v>
      </c>
    </row>
    <row r="62" spans="1:32">
      <c r="A62" t="s">
        <v>104</v>
      </c>
      <c r="B62" s="75">
        <v>162.44999999999999</v>
      </c>
      <c r="C62" s="75">
        <v>47.46</v>
      </c>
      <c r="D62" s="135">
        <f t="shared" si="0"/>
        <v>94</v>
      </c>
      <c r="E62" s="75"/>
      <c r="F62" s="78">
        <v>5.74</v>
      </c>
      <c r="G62" s="78">
        <v>5.74</v>
      </c>
      <c r="H62" s="78">
        <v>5.89</v>
      </c>
      <c r="I62">
        <v>115.8</v>
      </c>
      <c r="J62">
        <v>271.27</v>
      </c>
      <c r="K62">
        <v>85.26</v>
      </c>
      <c r="L62">
        <v>3.41</v>
      </c>
      <c r="M62">
        <v>8.35</v>
      </c>
      <c r="N62" s="135">
        <v>31.34</v>
      </c>
      <c r="O62" s="135">
        <v>31.33</v>
      </c>
      <c r="P62" s="135">
        <v>31.33</v>
      </c>
      <c r="Q62">
        <v>3.45</v>
      </c>
      <c r="R62">
        <v>85.34</v>
      </c>
      <c r="S62">
        <v>3.9</v>
      </c>
      <c r="T62">
        <v>51.91</v>
      </c>
      <c r="U62">
        <v>17.3</v>
      </c>
      <c r="V62">
        <v>17.309999999999999</v>
      </c>
      <c r="W62">
        <v>208.63</v>
      </c>
      <c r="X62">
        <v>41.73</v>
      </c>
      <c r="Y62">
        <v>37.880000000000003</v>
      </c>
      <c r="Z62">
        <v>21.69</v>
      </c>
      <c r="AA62">
        <v>77.34</v>
      </c>
      <c r="AB62">
        <v>38.659999999999997</v>
      </c>
      <c r="AC62">
        <v>9.89</v>
      </c>
      <c r="AD62">
        <v>35.42</v>
      </c>
      <c r="AE62">
        <v>35.42</v>
      </c>
      <c r="AF62">
        <v>6.38</v>
      </c>
    </row>
    <row r="63" spans="1:32">
      <c r="A63" t="s">
        <v>105</v>
      </c>
      <c r="B63" s="75">
        <v>208.33</v>
      </c>
      <c r="C63" s="75">
        <v>47.46</v>
      </c>
      <c r="D63" s="135">
        <f t="shared" si="0"/>
        <v>94</v>
      </c>
      <c r="E63" s="75"/>
      <c r="F63" s="78">
        <v>5.47</v>
      </c>
      <c r="G63" s="78">
        <v>5.47</v>
      </c>
      <c r="H63" s="78">
        <v>5.61</v>
      </c>
      <c r="I63">
        <v>115.8</v>
      </c>
      <c r="J63">
        <v>271.27</v>
      </c>
      <c r="K63">
        <v>85.26</v>
      </c>
      <c r="L63">
        <v>3.57</v>
      </c>
      <c r="M63">
        <v>8.2799999999999994</v>
      </c>
      <c r="N63" s="135">
        <v>31.34</v>
      </c>
      <c r="O63" s="135">
        <v>31.33</v>
      </c>
      <c r="P63" s="135">
        <v>31.33</v>
      </c>
      <c r="Q63">
        <v>3.61</v>
      </c>
      <c r="R63">
        <v>78.09</v>
      </c>
      <c r="S63">
        <v>3.99</v>
      </c>
      <c r="T63">
        <v>52.66</v>
      </c>
      <c r="U63">
        <v>17.55</v>
      </c>
      <c r="V63">
        <v>17.559999999999999</v>
      </c>
      <c r="W63">
        <v>159.56</v>
      </c>
      <c r="X63">
        <v>31.91</v>
      </c>
      <c r="Y63">
        <v>36.729999999999997</v>
      </c>
      <c r="Z63">
        <v>20.16</v>
      </c>
      <c r="AA63">
        <v>69.34</v>
      </c>
      <c r="AB63">
        <v>34.659999999999997</v>
      </c>
      <c r="AC63">
        <v>10.43</v>
      </c>
      <c r="AD63">
        <v>35.75</v>
      </c>
      <c r="AE63">
        <v>35.75</v>
      </c>
      <c r="AF63">
        <v>11.44</v>
      </c>
    </row>
    <row r="64" spans="1:32">
      <c r="A64" t="s">
        <v>106</v>
      </c>
      <c r="B64" s="75">
        <v>208.33</v>
      </c>
      <c r="C64" s="75">
        <v>47.46</v>
      </c>
      <c r="D64" s="135">
        <f t="shared" si="0"/>
        <v>94</v>
      </c>
      <c r="E64" s="75"/>
      <c r="F64" s="78">
        <v>5.13</v>
      </c>
      <c r="G64" s="78">
        <v>5.13</v>
      </c>
      <c r="H64" s="78">
        <v>5.26</v>
      </c>
      <c r="I64">
        <v>115.8</v>
      </c>
      <c r="J64">
        <v>271.27</v>
      </c>
      <c r="K64">
        <v>85.26</v>
      </c>
      <c r="L64">
        <v>3.57</v>
      </c>
      <c r="M64">
        <v>8.27</v>
      </c>
      <c r="N64" s="135">
        <v>31.34</v>
      </c>
      <c r="O64" s="135">
        <v>31.33</v>
      </c>
      <c r="P64" s="135">
        <v>31.33</v>
      </c>
      <c r="Q64">
        <v>3.61</v>
      </c>
      <c r="R64">
        <v>71.349999999999994</v>
      </c>
      <c r="S64">
        <v>3.99</v>
      </c>
      <c r="T64">
        <v>56.14</v>
      </c>
      <c r="U64">
        <v>18.71</v>
      </c>
      <c r="V64">
        <v>18.72</v>
      </c>
      <c r="W64">
        <v>150.58000000000001</v>
      </c>
      <c r="X64">
        <v>30.11</v>
      </c>
      <c r="Y64">
        <v>35.07</v>
      </c>
      <c r="Z64">
        <v>18.190000000000001</v>
      </c>
      <c r="AA64">
        <v>64.67</v>
      </c>
      <c r="AB64">
        <v>32.33</v>
      </c>
      <c r="AC64">
        <v>10.75</v>
      </c>
      <c r="AD64">
        <v>36.75</v>
      </c>
      <c r="AE64">
        <v>36.75</v>
      </c>
      <c r="AF64">
        <v>11.44</v>
      </c>
    </row>
    <row r="65" spans="1:32">
      <c r="A65" t="s">
        <v>107</v>
      </c>
      <c r="B65" s="75">
        <v>208.33</v>
      </c>
      <c r="C65" s="75">
        <v>47.46</v>
      </c>
      <c r="D65" s="135">
        <f t="shared" si="0"/>
        <v>94</v>
      </c>
      <c r="E65" s="75"/>
      <c r="F65" s="78">
        <v>4.84</v>
      </c>
      <c r="G65" s="78">
        <v>4.84</v>
      </c>
      <c r="H65" s="78">
        <v>4.95</v>
      </c>
      <c r="I65">
        <v>115.8</v>
      </c>
      <c r="J65">
        <v>271.27</v>
      </c>
      <c r="K65">
        <v>101.03</v>
      </c>
      <c r="L65">
        <v>3.57</v>
      </c>
      <c r="M65">
        <v>8.27</v>
      </c>
      <c r="N65" s="135">
        <v>31.34</v>
      </c>
      <c r="O65" s="135">
        <v>31.33</v>
      </c>
      <c r="P65" s="135">
        <v>31.33</v>
      </c>
      <c r="Q65">
        <v>3.61</v>
      </c>
      <c r="R65">
        <v>64.44</v>
      </c>
      <c r="S65">
        <v>3.99</v>
      </c>
      <c r="T65">
        <v>55.17</v>
      </c>
      <c r="U65">
        <v>18.39</v>
      </c>
      <c r="V65">
        <v>18.39</v>
      </c>
      <c r="W65">
        <v>140.57</v>
      </c>
      <c r="X65">
        <v>28.11</v>
      </c>
      <c r="Y65">
        <v>34.42</v>
      </c>
      <c r="Z65">
        <v>19.78</v>
      </c>
      <c r="AA65">
        <v>61.34</v>
      </c>
      <c r="AB65">
        <v>30.66</v>
      </c>
      <c r="AC65">
        <v>10.9</v>
      </c>
      <c r="AD65">
        <v>43.48</v>
      </c>
      <c r="AE65">
        <v>43.48</v>
      </c>
      <c r="AF65">
        <v>11.44</v>
      </c>
    </row>
    <row r="66" spans="1:32">
      <c r="A66" t="s">
        <v>108</v>
      </c>
      <c r="B66" s="75">
        <v>208.33</v>
      </c>
      <c r="C66" s="75">
        <v>47.46</v>
      </c>
      <c r="D66" s="135">
        <f t="shared" si="0"/>
        <v>94</v>
      </c>
      <c r="E66" s="75"/>
      <c r="F66" s="78">
        <v>7.82</v>
      </c>
      <c r="G66" s="78">
        <v>7.82</v>
      </c>
      <c r="H66" s="78">
        <v>8.02</v>
      </c>
      <c r="I66">
        <v>115.8</v>
      </c>
      <c r="J66">
        <v>271.27</v>
      </c>
      <c r="K66">
        <v>101.03</v>
      </c>
      <c r="L66">
        <v>3.57</v>
      </c>
      <c r="M66">
        <v>8.07</v>
      </c>
      <c r="N66" s="135">
        <v>31.34</v>
      </c>
      <c r="O66" s="135">
        <v>31.33</v>
      </c>
      <c r="P66" s="135">
        <v>31.33</v>
      </c>
      <c r="Q66">
        <v>3.61</v>
      </c>
      <c r="R66">
        <v>57.61</v>
      </c>
      <c r="S66">
        <v>3.99</v>
      </c>
      <c r="T66">
        <v>56.17</v>
      </c>
      <c r="U66">
        <v>18.72</v>
      </c>
      <c r="V66">
        <v>18.73</v>
      </c>
      <c r="W66">
        <v>132.22</v>
      </c>
      <c r="X66">
        <v>26.44</v>
      </c>
      <c r="Y66">
        <v>50.22</v>
      </c>
      <c r="Z66">
        <v>20.12</v>
      </c>
      <c r="AA66">
        <v>59.34</v>
      </c>
      <c r="AB66">
        <v>29.66</v>
      </c>
      <c r="AC66">
        <v>11.09</v>
      </c>
      <c r="AD66">
        <v>42.99</v>
      </c>
      <c r="AE66">
        <v>42.99</v>
      </c>
      <c r="AF66">
        <v>11.44</v>
      </c>
    </row>
    <row r="67" spans="1:32">
      <c r="A67" t="s">
        <v>109</v>
      </c>
      <c r="B67" s="75">
        <v>208.33</v>
      </c>
      <c r="C67" s="75">
        <v>66.430000000000007</v>
      </c>
      <c r="D67" s="135">
        <f t="shared" si="0"/>
        <v>94</v>
      </c>
      <c r="E67" s="75"/>
      <c r="F67" s="78">
        <v>7.08</v>
      </c>
      <c r="G67" s="78">
        <v>7.08</v>
      </c>
      <c r="H67" s="78">
        <v>7.25</v>
      </c>
      <c r="I67">
        <v>115.8</v>
      </c>
      <c r="J67">
        <v>271.27</v>
      </c>
      <c r="K67">
        <v>101.03</v>
      </c>
      <c r="L67">
        <v>3.57</v>
      </c>
      <c r="M67">
        <v>7.45</v>
      </c>
      <c r="N67" s="135">
        <v>31.34</v>
      </c>
      <c r="O67" s="135">
        <v>31.33</v>
      </c>
      <c r="P67" s="135">
        <v>31.33</v>
      </c>
      <c r="Q67">
        <v>3.61</v>
      </c>
      <c r="R67">
        <v>51.21</v>
      </c>
      <c r="S67">
        <v>4.18</v>
      </c>
      <c r="T67">
        <v>56.76</v>
      </c>
      <c r="U67">
        <v>18.920000000000002</v>
      </c>
      <c r="V67">
        <v>18.93</v>
      </c>
      <c r="W67">
        <v>87.5</v>
      </c>
      <c r="X67">
        <v>17.5</v>
      </c>
      <c r="Y67">
        <v>46.78</v>
      </c>
      <c r="Z67">
        <v>20.29</v>
      </c>
      <c r="AA67">
        <v>27.33</v>
      </c>
      <c r="AB67">
        <v>13.67</v>
      </c>
      <c r="AC67">
        <v>10.69</v>
      </c>
      <c r="AD67">
        <v>43.22</v>
      </c>
      <c r="AE67">
        <v>43.22</v>
      </c>
      <c r="AF67">
        <v>11.44</v>
      </c>
    </row>
    <row r="68" spans="1:32">
      <c r="A68" t="s">
        <v>110</v>
      </c>
      <c r="B68" s="75">
        <v>208.33</v>
      </c>
      <c r="C68" s="75">
        <v>66.430000000000007</v>
      </c>
      <c r="D68" s="135">
        <f t="shared" ref="D68:D98" si="1">N68+O68+P68</f>
        <v>94</v>
      </c>
      <c r="E68" s="75"/>
      <c r="F68" s="78">
        <v>6.43</v>
      </c>
      <c r="G68" s="78">
        <v>6.43</v>
      </c>
      <c r="H68" s="78">
        <v>6.59</v>
      </c>
      <c r="I68">
        <v>115.8</v>
      </c>
      <c r="J68">
        <v>271.27</v>
      </c>
      <c r="K68">
        <v>101.03</v>
      </c>
      <c r="L68">
        <v>3.57</v>
      </c>
      <c r="M68">
        <v>7.05</v>
      </c>
      <c r="N68" s="135">
        <v>31.34</v>
      </c>
      <c r="O68" s="135">
        <v>31.33</v>
      </c>
      <c r="P68" s="135">
        <v>31.33</v>
      </c>
      <c r="Q68">
        <v>3.61</v>
      </c>
      <c r="R68">
        <v>44.76</v>
      </c>
      <c r="S68">
        <v>4.18</v>
      </c>
      <c r="T68">
        <v>60.13</v>
      </c>
      <c r="U68">
        <v>20.04</v>
      </c>
      <c r="V68">
        <v>20.05</v>
      </c>
      <c r="W68">
        <v>83.33</v>
      </c>
      <c r="X68">
        <v>16.670000000000002</v>
      </c>
      <c r="Y68">
        <v>43.48</v>
      </c>
      <c r="Z68">
        <v>20.399999999999999</v>
      </c>
      <c r="AA68">
        <v>26</v>
      </c>
      <c r="AB68">
        <v>13</v>
      </c>
      <c r="AC68">
        <v>10.86</v>
      </c>
      <c r="AD68">
        <v>44.76</v>
      </c>
      <c r="AE68">
        <v>44.76</v>
      </c>
      <c r="AF68">
        <v>11.44</v>
      </c>
    </row>
    <row r="69" spans="1:32">
      <c r="A69" t="s">
        <v>111</v>
      </c>
      <c r="B69" s="75">
        <v>208.33</v>
      </c>
      <c r="C69" s="75">
        <v>76.12</v>
      </c>
      <c r="D69" s="135">
        <f t="shared" si="1"/>
        <v>94</v>
      </c>
      <c r="E69" s="75"/>
      <c r="F69" s="78">
        <v>5.7</v>
      </c>
      <c r="G69" s="78">
        <v>5.7</v>
      </c>
      <c r="H69" s="78">
        <v>5.85</v>
      </c>
      <c r="I69">
        <v>115.8</v>
      </c>
      <c r="J69">
        <v>271.27</v>
      </c>
      <c r="K69">
        <v>101.03</v>
      </c>
      <c r="L69">
        <v>3.57</v>
      </c>
      <c r="M69">
        <v>6.65</v>
      </c>
      <c r="N69" s="135">
        <v>31.34</v>
      </c>
      <c r="O69" s="135">
        <v>31.33</v>
      </c>
      <c r="P69" s="135">
        <v>31.33</v>
      </c>
      <c r="Q69">
        <v>3.61</v>
      </c>
      <c r="R69">
        <v>37.18</v>
      </c>
      <c r="S69">
        <v>4.18</v>
      </c>
      <c r="T69">
        <v>63.44</v>
      </c>
      <c r="U69">
        <v>21.15</v>
      </c>
      <c r="V69">
        <v>21.15</v>
      </c>
      <c r="W69">
        <v>75</v>
      </c>
      <c r="X69">
        <v>15</v>
      </c>
      <c r="Y69">
        <v>40.71</v>
      </c>
      <c r="Z69">
        <v>18.190000000000001</v>
      </c>
      <c r="AA69">
        <v>23.33</v>
      </c>
      <c r="AB69">
        <v>11.67</v>
      </c>
      <c r="AC69">
        <v>11.03</v>
      </c>
      <c r="AD69">
        <v>46.99</v>
      </c>
      <c r="AE69">
        <v>46.99</v>
      </c>
      <c r="AF69">
        <v>11.44</v>
      </c>
    </row>
    <row r="70" spans="1:32">
      <c r="A70" t="s">
        <v>112</v>
      </c>
      <c r="B70" s="75">
        <v>208.33</v>
      </c>
      <c r="C70" s="75">
        <v>76.12</v>
      </c>
      <c r="D70" s="135">
        <f t="shared" si="1"/>
        <v>94</v>
      </c>
      <c r="E70" s="75"/>
      <c r="F70" s="78">
        <v>4.8899999999999997</v>
      </c>
      <c r="G70" s="78">
        <v>4.8899999999999997</v>
      </c>
      <c r="H70" s="78">
        <v>5.01</v>
      </c>
      <c r="I70">
        <v>115.8</v>
      </c>
      <c r="J70">
        <v>271.27</v>
      </c>
      <c r="K70">
        <v>101.03</v>
      </c>
      <c r="L70">
        <v>3.57</v>
      </c>
      <c r="M70">
        <v>6.65</v>
      </c>
      <c r="N70" s="135">
        <v>31.34</v>
      </c>
      <c r="O70" s="135">
        <v>31.33</v>
      </c>
      <c r="P70" s="135">
        <v>31.33</v>
      </c>
      <c r="Q70">
        <v>3.61</v>
      </c>
      <c r="R70">
        <v>30.09</v>
      </c>
      <c r="S70">
        <v>4.18</v>
      </c>
      <c r="T70">
        <v>63.83</v>
      </c>
      <c r="U70">
        <v>21.28</v>
      </c>
      <c r="V70">
        <v>21.27</v>
      </c>
      <c r="W70">
        <v>70.83</v>
      </c>
      <c r="X70">
        <v>14.17</v>
      </c>
      <c r="Y70">
        <v>35.14</v>
      </c>
      <c r="Z70">
        <v>15.86</v>
      </c>
      <c r="AA70">
        <v>20</v>
      </c>
      <c r="AB70">
        <v>10</v>
      </c>
      <c r="AC70">
        <v>11.22</v>
      </c>
      <c r="AD70">
        <v>47.49</v>
      </c>
      <c r="AE70">
        <v>47.49</v>
      </c>
      <c r="AF70">
        <v>11.44</v>
      </c>
    </row>
    <row r="71" spans="1:32">
      <c r="A71" t="s">
        <v>113</v>
      </c>
      <c r="B71" s="75">
        <v>208.33</v>
      </c>
      <c r="C71" s="75">
        <v>76.12</v>
      </c>
      <c r="D71" s="135">
        <f t="shared" si="1"/>
        <v>91</v>
      </c>
      <c r="E71" s="75"/>
      <c r="F71" s="78">
        <v>4.0999999999999996</v>
      </c>
      <c r="G71" s="78">
        <v>4.0999999999999996</v>
      </c>
      <c r="H71" s="78">
        <v>4.1900000000000004</v>
      </c>
      <c r="I71">
        <v>115.8</v>
      </c>
      <c r="J71">
        <v>271.27</v>
      </c>
      <c r="K71">
        <v>101.03</v>
      </c>
      <c r="L71">
        <v>3.65</v>
      </c>
      <c r="M71">
        <v>6.65</v>
      </c>
      <c r="N71" s="135">
        <v>33</v>
      </c>
      <c r="O71" s="135">
        <v>25</v>
      </c>
      <c r="P71" s="135">
        <v>33</v>
      </c>
      <c r="Q71">
        <v>3.99</v>
      </c>
      <c r="R71">
        <v>23.49</v>
      </c>
      <c r="S71">
        <v>4.26</v>
      </c>
      <c r="T71">
        <v>70.17</v>
      </c>
      <c r="U71">
        <v>23.39</v>
      </c>
      <c r="V71">
        <v>23.38</v>
      </c>
      <c r="W71">
        <v>66.67</v>
      </c>
      <c r="X71">
        <v>13.33</v>
      </c>
      <c r="Y71">
        <v>29.31</v>
      </c>
      <c r="Z71">
        <v>21.85</v>
      </c>
      <c r="AA71">
        <v>17.329999999999998</v>
      </c>
      <c r="AB71">
        <v>8.67</v>
      </c>
      <c r="AC71">
        <v>11.2</v>
      </c>
      <c r="AD71">
        <v>48.85</v>
      </c>
      <c r="AE71">
        <v>48.85</v>
      </c>
      <c r="AF71">
        <v>11.44</v>
      </c>
    </row>
    <row r="72" spans="1:32">
      <c r="A72" t="s">
        <v>114</v>
      </c>
      <c r="B72" s="75">
        <v>208.33</v>
      </c>
      <c r="C72" s="75">
        <v>76.12</v>
      </c>
      <c r="D72" s="135">
        <f t="shared" si="1"/>
        <v>69.59</v>
      </c>
      <c r="E72" s="75"/>
      <c r="F72" s="78">
        <v>3.29</v>
      </c>
      <c r="G72" s="78">
        <v>3.29</v>
      </c>
      <c r="H72" s="78">
        <v>3.38</v>
      </c>
      <c r="I72">
        <v>115.8</v>
      </c>
      <c r="J72">
        <v>271.27</v>
      </c>
      <c r="K72">
        <v>101.03</v>
      </c>
      <c r="L72">
        <v>3.65</v>
      </c>
      <c r="M72">
        <v>6.71</v>
      </c>
      <c r="N72" s="135">
        <v>33</v>
      </c>
      <c r="O72" s="135">
        <v>15</v>
      </c>
      <c r="P72" s="135">
        <v>21.59</v>
      </c>
      <c r="Q72">
        <v>3.99</v>
      </c>
      <c r="R72">
        <v>17.73</v>
      </c>
      <c r="S72">
        <v>4.26</v>
      </c>
      <c r="T72">
        <v>69.28</v>
      </c>
      <c r="U72">
        <v>23.09</v>
      </c>
      <c r="V72">
        <v>23.09</v>
      </c>
      <c r="W72">
        <v>58.63</v>
      </c>
      <c r="X72">
        <v>11.73</v>
      </c>
      <c r="Y72">
        <v>23.74</v>
      </c>
      <c r="Z72">
        <v>17.739999999999998</v>
      </c>
      <c r="AA72">
        <v>16</v>
      </c>
      <c r="AB72">
        <v>8</v>
      </c>
      <c r="AC72">
        <v>11.21</v>
      </c>
      <c r="AD72">
        <v>47.77</v>
      </c>
      <c r="AE72">
        <v>47.77</v>
      </c>
      <c r="AF72">
        <v>11.44</v>
      </c>
    </row>
    <row r="73" spans="1:32">
      <c r="A73" t="s">
        <v>115</v>
      </c>
      <c r="B73" s="75">
        <v>208.33</v>
      </c>
      <c r="C73" s="75">
        <v>76.12</v>
      </c>
      <c r="D73" s="135">
        <f t="shared" si="1"/>
        <v>37.22</v>
      </c>
      <c r="E73" s="75"/>
      <c r="F73" s="78">
        <v>2.5099999999999998</v>
      </c>
      <c r="G73" s="78">
        <v>2.5099999999999998</v>
      </c>
      <c r="H73" s="78">
        <v>2.58</v>
      </c>
      <c r="I73">
        <v>115.8</v>
      </c>
      <c r="J73">
        <v>271.27</v>
      </c>
      <c r="K73">
        <v>101.03</v>
      </c>
      <c r="L73">
        <v>3.65</v>
      </c>
      <c r="M73">
        <v>6.75</v>
      </c>
      <c r="N73" s="135">
        <v>18.97</v>
      </c>
      <c r="O73" s="135">
        <v>8.74</v>
      </c>
      <c r="P73" s="135">
        <v>9.51</v>
      </c>
      <c r="Q73">
        <v>3.99</v>
      </c>
      <c r="R73">
        <v>12.75</v>
      </c>
      <c r="S73">
        <v>4.26</v>
      </c>
      <c r="T73">
        <v>69.430000000000007</v>
      </c>
      <c r="U73">
        <v>23.14</v>
      </c>
      <c r="V73">
        <v>23.15</v>
      </c>
      <c r="W73">
        <v>45.98</v>
      </c>
      <c r="X73">
        <v>9.19</v>
      </c>
      <c r="Y73">
        <v>18.09</v>
      </c>
      <c r="Z73">
        <v>14.62</v>
      </c>
      <c r="AA73">
        <v>13.33</v>
      </c>
      <c r="AB73">
        <v>6.67</v>
      </c>
      <c r="AC73">
        <v>11.05</v>
      </c>
      <c r="AD73">
        <v>46.26</v>
      </c>
      <c r="AE73">
        <v>46.26</v>
      </c>
      <c r="AF73">
        <v>11.44</v>
      </c>
    </row>
    <row r="74" spans="1:32">
      <c r="A74" t="s">
        <v>116</v>
      </c>
      <c r="B74" s="75">
        <v>208.33</v>
      </c>
      <c r="C74" s="75">
        <v>76.12</v>
      </c>
      <c r="D74" s="135">
        <f t="shared" si="1"/>
        <v>19.490000000000002</v>
      </c>
      <c r="E74" s="75"/>
      <c r="F74" s="78">
        <v>1.83</v>
      </c>
      <c r="G74" s="78">
        <v>1.83</v>
      </c>
      <c r="H74" s="78">
        <v>1.88</v>
      </c>
      <c r="I74">
        <v>115.8</v>
      </c>
      <c r="J74">
        <v>271.27</v>
      </c>
      <c r="K74">
        <v>101.03</v>
      </c>
      <c r="L74">
        <v>3.65</v>
      </c>
      <c r="M74">
        <v>6.67</v>
      </c>
      <c r="N74" s="135">
        <v>12.03</v>
      </c>
      <c r="O74" s="135">
        <v>2.7</v>
      </c>
      <c r="P74" s="135">
        <v>4.76</v>
      </c>
      <c r="Q74">
        <v>3.99</v>
      </c>
      <c r="R74">
        <v>8.4</v>
      </c>
      <c r="S74">
        <v>4.26</v>
      </c>
      <c r="T74">
        <v>69.72</v>
      </c>
      <c r="U74">
        <v>23.24</v>
      </c>
      <c r="V74">
        <v>23.24</v>
      </c>
      <c r="W74">
        <v>33.380000000000003</v>
      </c>
      <c r="X74">
        <v>6.68</v>
      </c>
      <c r="Y74">
        <v>12.73</v>
      </c>
      <c r="Z74">
        <v>11.04</v>
      </c>
      <c r="AA74">
        <v>10</v>
      </c>
      <c r="AB74">
        <v>5</v>
      </c>
      <c r="AC74">
        <v>10.78</v>
      </c>
      <c r="AD74">
        <v>46.28</v>
      </c>
      <c r="AE74">
        <v>46.28</v>
      </c>
      <c r="AF74">
        <v>11.44</v>
      </c>
    </row>
    <row r="75" spans="1:32">
      <c r="A75" t="s">
        <v>117</v>
      </c>
      <c r="B75" s="75">
        <v>208.33</v>
      </c>
      <c r="C75" s="75">
        <v>76.12</v>
      </c>
      <c r="D75" s="135">
        <f t="shared" si="1"/>
        <v>0</v>
      </c>
      <c r="E75" s="75"/>
      <c r="F75" s="78">
        <v>1.19</v>
      </c>
      <c r="G75" s="78">
        <v>1.19</v>
      </c>
      <c r="H75" s="78">
        <v>1.22</v>
      </c>
      <c r="I75">
        <v>115.8</v>
      </c>
      <c r="J75">
        <v>271.27</v>
      </c>
      <c r="K75">
        <v>101.03</v>
      </c>
      <c r="L75">
        <v>3.65</v>
      </c>
      <c r="M75">
        <v>6.65</v>
      </c>
      <c r="N75" s="135">
        <v>0</v>
      </c>
      <c r="O75" s="135">
        <v>0</v>
      </c>
      <c r="P75" s="135">
        <v>0</v>
      </c>
      <c r="Q75">
        <v>4.21</v>
      </c>
      <c r="R75">
        <v>4.62</v>
      </c>
      <c r="S75">
        <v>4.6399999999999997</v>
      </c>
      <c r="T75">
        <v>67.88</v>
      </c>
      <c r="U75">
        <v>22.63</v>
      </c>
      <c r="V75">
        <v>22.62</v>
      </c>
      <c r="W75">
        <v>22.88</v>
      </c>
      <c r="X75">
        <v>4.57</v>
      </c>
      <c r="Y75">
        <v>8.17</v>
      </c>
      <c r="Z75">
        <v>7.65</v>
      </c>
      <c r="AA75">
        <v>6.67</v>
      </c>
      <c r="AB75">
        <v>3.33</v>
      </c>
      <c r="AC75">
        <v>9.74</v>
      </c>
      <c r="AD75">
        <v>45.74</v>
      </c>
      <c r="AE75">
        <v>45.74</v>
      </c>
      <c r="AF75">
        <v>11.44</v>
      </c>
    </row>
    <row r="76" spans="1:32">
      <c r="A76" t="s">
        <v>118</v>
      </c>
      <c r="B76" s="75">
        <v>208.33</v>
      </c>
      <c r="C76" s="75">
        <v>76.12</v>
      </c>
      <c r="D76" s="135">
        <f t="shared" si="1"/>
        <v>0</v>
      </c>
      <c r="E76" s="75"/>
      <c r="F76" s="78">
        <v>0.73</v>
      </c>
      <c r="G76" s="78">
        <v>0.73</v>
      </c>
      <c r="H76" s="78">
        <v>0.75</v>
      </c>
      <c r="I76">
        <v>115.8</v>
      </c>
      <c r="J76">
        <v>271.27</v>
      </c>
      <c r="K76">
        <v>101.03</v>
      </c>
      <c r="L76">
        <v>3.65</v>
      </c>
      <c r="M76">
        <v>6.74</v>
      </c>
      <c r="N76" s="135">
        <v>0</v>
      </c>
      <c r="O76" s="135">
        <v>0</v>
      </c>
      <c r="P76" s="135">
        <v>0</v>
      </c>
      <c r="Q76">
        <v>4.21</v>
      </c>
      <c r="R76">
        <v>2.09</v>
      </c>
      <c r="S76">
        <v>4.6399999999999997</v>
      </c>
      <c r="T76">
        <v>66.56</v>
      </c>
      <c r="U76">
        <v>22.19</v>
      </c>
      <c r="V76">
        <v>22.18</v>
      </c>
      <c r="W76">
        <v>13.91</v>
      </c>
      <c r="X76">
        <v>2.78</v>
      </c>
      <c r="Y76">
        <v>4.72</v>
      </c>
      <c r="Z76">
        <v>4.5599999999999996</v>
      </c>
      <c r="AA76">
        <v>3.33</v>
      </c>
      <c r="AB76">
        <v>1.67</v>
      </c>
      <c r="AC76">
        <v>9.16</v>
      </c>
      <c r="AD76">
        <v>44.79</v>
      </c>
      <c r="AE76">
        <v>44.79</v>
      </c>
      <c r="AF76">
        <v>11.44</v>
      </c>
    </row>
    <row r="77" spans="1:32">
      <c r="A77" t="s">
        <v>119</v>
      </c>
      <c r="B77" s="75">
        <v>208.33</v>
      </c>
      <c r="C77" s="75">
        <v>76.12</v>
      </c>
      <c r="D77" s="135">
        <f t="shared" si="1"/>
        <v>0</v>
      </c>
      <c r="E77" s="75"/>
      <c r="F77" s="78">
        <v>0.38</v>
      </c>
      <c r="G77" s="78">
        <v>0.38</v>
      </c>
      <c r="H77" s="78">
        <v>0.39</v>
      </c>
      <c r="I77">
        <v>115.8</v>
      </c>
      <c r="J77">
        <v>271.27</v>
      </c>
      <c r="K77">
        <v>101.03</v>
      </c>
      <c r="L77">
        <v>3.65</v>
      </c>
      <c r="M77">
        <v>6.6</v>
      </c>
      <c r="N77" s="135">
        <v>0</v>
      </c>
      <c r="O77" s="135">
        <v>0</v>
      </c>
      <c r="P77" s="135">
        <v>0</v>
      </c>
      <c r="Q77">
        <v>3.45</v>
      </c>
      <c r="R77">
        <v>0.71</v>
      </c>
      <c r="S77">
        <v>4.6399999999999997</v>
      </c>
      <c r="T77">
        <v>57.72</v>
      </c>
      <c r="U77">
        <v>19.239999999999998</v>
      </c>
      <c r="V77">
        <v>19.23</v>
      </c>
      <c r="W77">
        <v>5.42</v>
      </c>
      <c r="X77">
        <v>1.08</v>
      </c>
      <c r="Y77">
        <v>2.35</v>
      </c>
      <c r="Z77">
        <v>1.69</v>
      </c>
      <c r="AA77">
        <v>1.33</v>
      </c>
      <c r="AB77">
        <v>0.67</v>
      </c>
      <c r="AC77">
        <v>8.76</v>
      </c>
      <c r="AD77">
        <v>41.57</v>
      </c>
      <c r="AE77">
        <v>41.57</v>
      </c>
      <c r="AF77">
        <v>11.44</v>
      </c>
    </row>
    <row r="78" spans="1:32">
      <c r="A78" t="s">
        <v>120</v>
      </c>
      <c r="B78" s="75">
        <v>208.33</v>
      </c>
      <c r="C78" s="75">
        <v>76.12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</v>
      </c>
      <c r="J78">
        <v>271.27</v>
      </c>
      <c r="K78">
        <v>101.03</v>
      </c>
      <c r="L78">
        <v>3.65</v>
      </c>
      <c r="M78">
        <v>6.72</v>
      </c>
      <c r="N78" s="135">
        <v>0</v>
      </c>
      <c r="O78" s="135">
        <v>0</v>
      </c>
      <c r="P78" s="135">
        <v>0</v>
      </c>
      <c r="Q78">
        <v>3.45</v>
      </c>
      <c r="R78">
        <v>0</v>
      </c>
      <c r="S78">
        <v>4.6399999999999997</v>
      </c>
      <c r="T78">
        <v>55.64</v>
      </c>
      <c r="U78">
        <v>18.55</v>
      </c>
      <c r="V78">
        <v>18.54</v>
      </c>
      <c r="W78">
        <v>3.03</v>
      </c>
      <c r="X78">
        <v>0.61</v>
      </c>
      <c r="Y78">
        <v>0.72</v>
      </c>
      <c r="Z78">
        <v>0.3</v>
      </c>
      <c r="AA78">
        <v>1.33</v>
      </c>
      <c r="AB78">
        <v>0.67</v>
      </c>
      <c r="AC78">
        <v>8.3699999999999992</v>
      </c>
      <c r="AD78">
        <v>40.26</v>
      </c>
      <c r="AE78">
        <v>40.26</v>
      </c>
      <c r="AF78">
        <v>11.44</v>
      </c>
    </row>
    <row r="79" spans="1:32">
      <c r="A79" t="s">
        <v>121</v>
      </c>
      <c r="B79" s="75">
        <v>208.33</v>
      </c>
      <c r="C79" s="75">
        <v>76.12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</v>
      </c>
      <c r="J79">
        <v>271.27</v>
      </c>
      <c r="K79">
        <v>101.03</v>
      </c>
      <c r="L79">
        <v>3.72</v>
      </c>
      <c r="M79">
        <v>6.74</v>
      </c>
      <c r="N79" s="135">
        <v>0</v>
      </c>
      <c r="O79" s="135">
        <v>0</v>
      </c>
      <c r="P79" s="135">
        <v>0</v>
      </c>
      <c r="Q79">
        <v>3.45</v>
      </c>
      <c r="R79">
        <v>0</v>
      </c>
      <c r="S79">
        <v>4.46</v>
      </c>
      <c r="T79">
        <v>53.56</v>
      </c>
      <c r="U79">
        <v>17.850000000000001</v>
      </c>
      <c r="V79">
        <v>17.86</v>
      </c>
      <c r="W79">
        <v>1.07</v>
      </c>
      <c r="X79">
        <v>0.21</v>
      </c>
      <c r="Y79">
        <v>0.02</v>
      </c>
      <c r="Z79">
        <v>0</v>
      </c>
      <c r="AA79">
        <v>0.03</v>
      </c>
      <c r="AB79">
        <v>0.01</v>
      </c>
      <c r="AC79">
        <v>7.94</v>
      </c>
      <c r="AD79">
        <v>39.89</v>
      </c>
      <c r="AE79">
        <v>39.89</v>
      </c>
      <c r="AF79">
        <v>11.44</v>
      </c>
    </row>
    <row r="80" spans="1:32">
      <c r="A80" t="s">
        <v>122</v>
      </c>
      <c r="B80" s="75">
        <v>208.33</v>
      </c>
      <c r="C80" s="75">
        <v>76.12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</v>
      </c>
      <c r="J80">
        <v>271.27</v>
      </c>
      <c r="K80">
        <v>101.03</v>
      </c>
      <c r="L80">
        <v>3.72</v>
      </c>
      <c r="M80">
        <v>6.66</v>
      </c>
      <c r="N80" s="135">
        <v>0</v>
      </c>
      <c r="O80" s="135">
        <v>0</v>
      </c>
      <c r="P80" s="135">
        <v>0</v>
      </c>
      <c r="Q80">
        <v>3.45</v>
      </c>
      <c r="R80">
        <v>0</v>
      </c>
      <c r="S80">
        <v>4.46</v>
      </c>
      <c r="T80">
        <v>51.27</v>
      </c>
      <c r="U80">
        <v>17.09</v>
      </c>
      <c r="V80">
        <v>17.09</v>
      </c>
      <c r="W80">
        <v>0.42</v>
      </c>
      <c r="X80">
        <v>0.08</v>
      </c>
      <c r="Y80">
        <v>0.02</v>
      </c>
      <c r="Z80">
        <v>0</v>
      </c>
      <c r="AA80">
        <v>0</v>
      </c>
      <c r="AB80">
        <v>0</v>
      </c>
      <c r="AC80">
        <v>7.58</v>
      </c>
      <c r="AD80">
        <v>37.979999999999997</v>
      </c>
      <c r="AE80">
        <v>37.979999999999997</v>
      </c>
      <c r="AF80">
        <v>11.44</v>
      </c>
    </row>
    <row r="81" spans="1:32">
      <c r="A81" t="s">
        <v>123</v>
      </c>
      <c r="B81" s="75">
        <v>208.33</v>
      </c>
      <c r="C81" s="75">
        <v>76.12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</v>
      </c>
      <c r="J81">
        <v>271.27</v>
      </c>
      <c r="K81">
        <v>101.03</v>
      </c>
      <c r="L81">
        <v>3.72</v>
      </c>
      <c r="M81">
        <v>6.71</v>
      </c>
      <c r="N81" s="135">
        <v>0</v>
      </c>
      <c r="O81" s="135">
        <v>0</v>
      </c>
      <c r="P81" s="135">
        <v>0</v>
      </c>
      <c r="Q81">
        <v>3.45</v>
      </c>
      <c r="R81">
        <v>0</v>
      </c>
      <c r="S81">
        <v>4.46</v>
      </c>
      <c r="T81">
        <v>50.35</v>
      </c>
      <c r="U81">
        <v>16.78</v>
      </c>
      <c r="V81">
        <v>16.8</v>
      </c>
      <c r="W81">
        <v>0.05</v>
      </c>
      <c r="X81">
        <v>0.01</v>
      </c>
      <c r="Y81">
        <v>0.02</v>
      </c>
      <c r="Z81">
        <v>0</v>
      </c>
      <c r="AA81">
        <v>0</v>
      </c>
      <c r="AB81">
        <v>0</v>
      </c>
      <c r="AC81">
        <v>7.21</v>
      </c>
      <c r="AD81">
        <v>36.67</v>
      </c>
      <c r="AE81">
        <v>36.67</v>
      </c>
      <c r="AF81">
        <v>11.44</v>
      </c>
    </row>
    <row r="82" spans="1:32">
      <c r="A82" t="s">
        <v>124</v>
      </c>
      <c r="B82" s="75">
        <v>208.33</v>
      </c>
      <c r="C82" s="75">
        <v>76.12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</v>
      </c>
      <c r="J82">
        <v>271.27</v>
      </c>
      <c r="K82">
        <v>101.03</v>
      </c>
      <c r="L82">
        <v>3.72</v>
      </c>
      <c r="M82">
        <v>6.75</v>
      </c>
      <c r="N82" s="135">
        <v>0</v>
      </c>
      <c r="O82" s="135">
        <v>0</v>
      </c>
      <c r="P82" s="135">
        <v>0</v>
      </c>
      <c r="Q82">
        <v>3.45</v>
      </c>
      <c r="R82">
        <v>0</v>
      </c>
      <c r="S82">
        <v>4.46</v>
      </c>
      <c r="T82">
        <v>48.18</v>
      </c>
      <c r="U82">
        <v>16.059999999999999</v>
      </c>
      <c r="V82">
        <v>16.059999999999999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7.2</v>
      </c>
      <c r="AD82">
        <v>36.32</v>
      </c>
      <c r="AE82">
        <v>36.32</v>
      </c>
      <c r="AF82">
        <v>11.44</v>
      </c>
    </row>
    <row r="83" spans="1:32">
      <c r="A83" t="s">
        <v>125</v>
      </c>
      <c r="B83" s="75">
        <v>208.33</v>
      </c>
      <c r="C83" s="75">
        <v>76.12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</v>
      </c>
      <c r="J83">
        <v>271.27</v>
      </c>
      <c r="K83">
        <v>101.03</v>
      </c>
      <c r="L83">
        <v>3.72</v>
      </c>
      <c r="M83">
        <v>6.67</v>
      </c>
      <c r="N83" s="135">
        <v>0</v>
      </c>
      <c r="O83" s="135">
        <v>0</v>
      </c>
      <c r="P83" s="135">
        <v>0</v>
      </c>
      <c r="Q83">
        <v>3.45</v>
      </c>
      <c r="R83">
        <v>0</v>
      </c>
      <c r="S83">
        <v>4.26</v>
      </c>
      <c r="T83">
        <v>46.53</v>
      </c>
      <c r="U83">
        <v>15.51</v>
      </c>
      <c r="V83">
        <v>15.52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6.94</v>
      </c>
      <c r="AD83">
        <v>36.840000000000003</v>
      </c>
      <c r="AE83">
        <v>36.840000000000003</v>
      </c>
      <c r="AF83">
        <v>11.44</v>
      </c>
    </row>
    <row r="84" spans="1:32">
      <c r="A84" t="s">
        <v>126</v>
      </c>
      <c r="B84" s="75">
        <v>208.33</v>
      </c>
      <c r="C84" s="75">
        <v>76.12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</v>
      </c>
      <c r="J84">
        <v>271.27</v>
      </c>
      <c r="K84">
        <v>101.03</v>
      </c>
      <c r="L84">
        <v>3.72</v>
      </c>
      <c r="M84">
        <v>6.64</v>
      </c>
      <c r="N84" s="135">
        <v>0</v>
      </c>
      <c r="O84" s="135">
        <v>0</v>
      </c>
      <c r="P84" s="135">
        <v>0</v>
      </c>
      <c r="Q84">
        <v>3.45</v>
      </c>
      <c r="R84">
        <v>0</v>
      </c>
      <c r="S84">
        <v>4.26</v>
      </c>
      <c r="T84">
        <v>45.35</v>
      </c>
      <c r="U84">
        <v>15.12</v>
      </c>
      <c r="V84">
        <v>15.1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6.34</v>
      </c>
      <c r="AD84">
        <v>36.07</v>
      </c>
      <c r="AE84">
        <v>36.07</v>
      </c>
      <c r="AF84">
        <v>11.44</v>
      </c>
    </row>
    <row r="85" spans="1:32">
      <c r="A85" t="s">
        <v>127</v>
      </c>
      <c r="B85" s="75">
        <v>208.33</v>
      </c>
      <c r="C85" s="75">
        <v>76.12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</v>
      </c>
      <c r="J85">
        <v>271.27</v>
      </c>
      <c r="K85">
        <v>101.03</v>
      </c>
      <c r="L85">
        <v>3.72</v>
      </c>
      <c r="M85">
        <v>6.61</v>
      </c>
      <c r="N85" s="135">
        <v>0</v>
      </c>
      <c r="O85" s="135">
        <v>0</v>
      </c>
      <c r="P85" s="135">
        <v>0</v>
      </c>
      <c r="Q85">
        <v>3.45</v>
      </c>
      <c r="R85">
        <v>0</v>
      </c>
      <c r="S85">
        <v>4.26</v>
      </c>
      <c r="T85">
        <v>44.01</v>
      </c>
      <c r="U85">
        <v>14.67</v>
      </c>
      <c r="V85">
        <v>14.68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5.83</v>
      </c>
      <c r="AD85">
        <v>20.9</v>
      </c>
      <c r="AE85">
        <v>20.9</v>
      </c>
      <c r="AF85">
        <v>11.44</v>
      </c>
    </row>
    <row r="86" spans="1:32">
      <c r="A86" t="s">
        <v>128</v>
      </c>
      <c r="B86" s="75">
        <v>208.33</v>
      </c>
      <c r="C86" s="75">
        <v>76.12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</v>
      </c>
      <c r="J86">
        <v>271.27</v>
      </c>
      <c r="K86">
        <v>101.03</v>
      </c>
      <c r="L86">
        <v>3.72</v>
      </c>
      <c r="M86">
        <v>6.66</v>
      </c>
      <c r="N86" s="135">
        <v>0</v>
      </c>
      <c r="O86" s="135">
        <v>0</v>
      </c>
      <c r="P86" s="135">
        <v>0</v>
      </c>
      <c r="Q86">
        <v>3.45</v>
      </c>
      <c r="R86">
        <v>0</v>
      </c>
      <c r="S86">
        <v>4.26</v>
      </c>
      <c r="T86">
        <v>43.08</v>
      </c>
      <c r="U86">
        <v>14.36</v>
      </c>
      <c r="V86">
        <v>14.37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5.69</v>
      </c>
      <c r="AD86">
        <v>20.72</v>
      </c>
      <c r="AE86">
        <v>20.72</v>
      </c>
      <c r="AF86">
        <v>11.44</v>
      </c>
    </row>
    <row r="87" spans="1:32">
      <c r="A87" t="s">
        <v>129</v>
      </c>
      <c r="B87" s="75">
        <v>208.33</v>
      </c>
      <c r="C87" s="75">
        <v>76.12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</v>
      </c>
      <c r="J87">
        <v>271.27</v>
      </c>
      <c r="K87">
        <v>101.03</v>
      </c>
      <c r="L87">
        <v>3.26</v>
      </c>
      <c r="M87">
        <v>6.62</v>
      </c>
      <c r="N87" s="135">
        <v>0</v>
      </c>
      <c r="O87" s="135">
        <v>0</v>
      </c>
      <c r="P87" s="135">
        <v>0</v>
      </c>
      <c r="Q87">
        <v>3.3</v>
      </c>
      <c r="R87">
        <v>0</v>
      </c>
      <c r="S87">
        <v>3.8</v>
      </c>
      <c r="T87">
        <v>42.17</v>
      </c>
      <c r="U87">
        <v>14.06</v>
      </c>
      <c r="V87">
        <v>14.04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5.57</v>
      </c>
      <c r="AD87">
        <v>20.38</v>
      </c>
      <c r="AE87">
        <v>20.38</v>
      </c>
      <c r="AF87">
        <v>11.44</v>
      </c>
    </row>
    <row r="88" spans="1:32">
      <c r="A88" t="s">
        <v>130</v>
      </c>
      <c r="B88" s="75">
        <v>208.33</v>
      </c>
      <c r="C88" s="75">
        <v>76.12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</v>
      </c>
      <c r="J88">
        <v>271.27</v>
      </c>
      <c r="K88">
        <v>101.03</v>
      </c>
      <c r="L88">
        <v>3.26</v>
      </c>
      <c r="M88">
        <v>6.78</v>
      </c>
      <c r="N88" s="135">
        <v>0</v>
      </c>
      <c r="O88" s="135">
        <v>0</v>
      </c>
      <c r="P88" s="135">
        <v>0</v>
      </c>
      <c r="Q88">
        <v>3.3</v>
      </c>
      <c r="R88">
        <v>0</v>
      </c>
      <c r="S88">
        <v>3.8</v>
      </c>
      <c r="T88">
        <v>26.43</v>
      </c>
      <c r="U88">
        <v>8.81</v>
      </c>
      <c r="V88">
        <v>8.8000000000000007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5.47</v>
      </c>
      <c r="AD88">
        <v>20.04</v>
      </c>
      <c r="AE88">
        <v>20.04</v>
      </c>
      <c r="AF88">
        <v>11.44</v>
      </c>
    </row>
    <row r="89" spans="1:32">
      <c r="A89" t="s">
        <v>131</v>
      </c>
      <c r="B89" s="75">
        <v>208.33</v>
      </c>
      <c r="C89" s="75">
        <v>76.12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</v>
      </c>
      <c r="J89">
        <v>271.27</v>
      </c>
      <c r="K89">
        <v>101.03</v>
      </c>
      <c r="L89">
        <v>3.26</v>
      </c>
      <c r="M89">
        <v>6.75</v>
      </c>
      <c r="N89" s="135">
        <v>0</v>
      </c>
      <c r="O89" s="135">
        <v>0</v>
      </c>
      <c r="P89" s="135">
        <v>0</v>
      </c>
      <c r="Q89">
        <v>3.3</v>
      </c>
      <c r="R89">
        <v>0</v>
      </c>
      <c r="S89">
        <v>3.8</v>
      </c>
      <c r="T89">
        <v>26.75</v>
      </c>
      <c r="U89">
        <v>8.92</v>
      </c>
      <c r="V89">
        <v>8.91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5.38</v>
      </c>
      <c r="AD89">
        <v>19.829999999999998</v>
      </c>
      <c r="AE89">
        <v>19.829999999999998</v>
      </c>
      <c r="AF89">
        <v>11.44</v>
      </c>
    </row>
    <row r="90" spans="1:32">
      <c r="A90" t="s">
        <v>132</v>
      </c>
      <c r="B90" s="75">
        <v>208.33</v>
      </c>
      <c r="C90" s="75">
        <v>76.12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</v>
      </c>
      <c r="J90">
        <v>271.27</v>
      </c>
      <c r="K90">
        <v>101.03</v>
      </c>
      <c r="L90">
        <v>3.26</v>
      </c>
      <c r="M90">
        <v>6.64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3.8</v>
      </c>
      <c r="T90">
        <v>26.78</v>
      </c>
      <c r="U90">
        <v>8.93</v>
      </c>
      <c r="V90">
        <v>8.92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5.35</v>
      </c>
      <c r="AD90">
        <v>19.489999999999998</v>
      </c>
      <c r="AE90">
        <v>19.489999999999998</v>
      </c>
      <c r="AF90">
        <v>11.44</v>
      </c>
    </row>
    <row r="91" spans="1:32">
      <c r="A91" t="s">
        <v>133</v>
      </c>
      <c r="B91" s="75">
        <v>130.5</v>
      </c>
      <c r="C91" s="75">
        <v>76.12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</v>
      </c>
      <c r="J91">
        <v>271.27</v>
      </c>
      <c r="K91">
        <v>101.03</v>
      </c>
      <c r="L91">
        <v>3.11</v>
      </c>
      <c r="M91">
        <v>6.71</v>
      </c>
      <c r="N91" s="135">
        <v>0</v>
      </c>
      <c r="O91" s="135">
        <v>0</v>
      </c>
      <c r="P91" s="135">
        <v>0</v>
      </c>
      <c r="Q91">
        <v>3.3</v>
      </c>
      <c r="R91">
        <v>0</v>
      </c>
      <c r="S91">
        <v>3.71</v>
      </c>
      <c r="T91">
        <v>26.51</v>
      </c>
      <c r="U91">
        <v>8.84</v>
      </c>
      <c r="V91">
        <v>8.83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4.91</v>
      </c>
      <c r="AD91">
        <v>19.920000000000002</v>
      </c>
      <c r="AE91">
        <v>19.920000000000002</v>
      </c>
      <c r="AF91">
        <v>11.44</v>
      </c>
    </row>
    <row r="92" spans="1:32">
      <c r="A92" t="s">
        <v>134</v>
      </c>
      <c r="B92" s="75">
        <v>130.5</v>
      </c>
      <c r="C92" s="75">
        <v>76.12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</v>
      </c>
      <c r="J92">
        <v>271.27</v>
      </c>
      <c r="K92">
        <v>101.03</v>
      </c>
      <c r="L92">
        <v>3.11</v>
      </c>
      <c r="M92">
        <v>6.64</v>
      </c>
      <c r="N92" s="135">
        <v>0</v>
      </c>
      <c r="O92" s="135">
        <v>0</v>
      </c>
      <c r="P92" s="135">
        <v>0</v>
      </c>
      <c r="Q92">
        <v>3.3</v>
      </c>
      <c r="R92">
        <v>0</v>
      </c>
      <c r="S92">
        <v>3.71</v>
      </c>
      <c r="T92">
        <v>26.45</v>
      </c>
      <c r="U92">
        <v>8.82</v>
      </c>
      <c r="V92">
        <v>8.82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4.6500000000000004</v>
      </c>
      <c r="AD92">
        <v>13.55</v>
      </c>
      <c r="AE92">
        <v>13.55</v>
      </c>
      <c r="AF92">
        <v>11.44</v>
      </c>
    </row>
    <row r="93" spans="1:32">
      <c r="A93" t="s">
        <v>135</v>
      </c>
      <c r="B93" s="75">
        <v>130.5</v>
      </c>
      <c r="C93" s="75">
        <v>76.12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</v>
      </c>
      <c r="J93">
        <v>271.27</v>
      </c>
      <c r="K93">
        <v>101.03</v>
      </c>
      <c r="L93">
        <v>3.11</v>
      </c>
      <c r="M93">
        <v>6.74</v>
      </c>
      <c r="N93" s="135">
        <v>0</v>
      </c>
      <c r="O93" s="135">
        <v>0</v>
      </c>
      <c r="P93" s="135">
        <v>0</v>
      </c>
      <c r="Q93">
        <v>3.3</v>
      </c>
      <c r="R93">
        <v>0</v>
      </c>
      <c r="S93">
        <v>3.71</v>
      </c>
      <c r="T93">
        <v>26.45</v>
      </c>
      <c r="U93">
        <v>8.82</v>
      </c>
      <c r="V93">
        <v>8.82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4.51</v>
      </c>
      <c r="AD93">
        <v>13.99</v>
      </c>
      <c r="AE93">
        <v>13.99</v>
      </c>
      <c r="AF93">
        <v>11.44</v>
      </c>
    </row>
    <row r="94" spans="1:32">
      <c r="A94" t="s">
        <v>136</v>
      </c>
      <c r="B94" s="75">
        <v>130.5</v>
      </c>
      <c r="C94" s="75">
        <v>76.12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</v>
      </c>
      <c r="J94">
        <v>271.27</v>
      </c>
      <c r="K94">
        <v>101.03</v>
      </c>
      <c r="L94">
        <v>3.11</v>
      </c>
      <c r="M94">
        <v>6.76</v>
      </c>
      <c r="N94" s="135">
        <v>0</v>
      </c>
      <c r="O94" s="135">
        <v>0</v>
      </c>
      <c r="P94" s="135">
        <v>0</v>
      </c>
      <c r="Q94">
        <v>3.3</v>
      </c>
      <c r="R94">
        <v>0</v>
      </c>
      <c r="S94">
        <v>3.71</v>
      </c>
      <c r="T94">
        <v>25.97</v>
      </c>
      <c r="U94">
        <v>8.65</v>
      </c>
      <c r="V94">
        <v>8.66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4.4000000000000004</v>
      </c>
      <c r="AD94">
        <v>14.02</v>
      </c>
      <c r="AE94">
        <v>14.02</v>
      </c>
      <c r="AF94">
        <v>11.44</v>
      </c>
    </row>
    <row r="95" spans="1:32">
      <c r="A95" t="s">
        <v>137</v>
      </c>
      <c r="B95" s="75">
        <v>130.5</v>
      </c>
      <c r="C95" s="75">
        <v>76.12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115.8</v>
      </c>
      <c r="J95">
        <v>271.27</v>
      </c>
      <c r="K95">
        <v>101.03</v>
      </c>
      <c r="L95">
        <v>3.03</v>
      </c>
      <c r="M95">
        <v>6.63</v>
      </c>
      <c r="N95" s="135">
        <v>0</v>
      </c>
      <c r="O95" s="135">
        <v>0</v>
      </c>
      <c r="P95" s="135">
        <v>0</v>
      </c>
      <c r="Q95">
        <v>3.3</v>
      </c>
      <c r="R95">
        <v>0</v>
      </c>
      <c r="S95">
        <v>3.71</v>
      </c>
      <c r="T95">
        <v>25.17</v>
      </c>
      <c r="U95">
        <v>8.39</v>
      </c>
      <c r="V95">
        <v>8.4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4.3499999999999996</v>
      </c>
      <c r="AD95">
        <v>14.46</v>
      </c>
      <c r="AE95">
        <v>14.46</v>
      </c>
      <c r="AF95">
        <v>11.44</v>
      </c>
    </row>
    <row r="96" spans="1:32">
      <c r="A96" t="s">
        <v>138</v>
      </c>
      <c r="B96" s="75">
        <v>130.5</v>
      </c>
      <c r="C96" s="75">
        <v>76.12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115.8</v>
      </c>
      <c r="J96">
        <v>271.27</v>
      </c>
      <c r="K96">
        <v>101.03</v>
      </c>
      <c r="L96">
        <v>3.03</v>
      </c>
      <c r="M96">
        <v>6.61</v>
      </c>
      <c r="N96" s="135">
        <v>0</v>
      </c>
      <c r="O96" s="135">
        <v>0</v>
      </c>
      <c r="P96" s="135">
        <v>0</v>
      </c>
      <c r="Q96">
        <v>3.3</v>
      </c>
      <c r="R96">
        <v>0</v>
      </c>
      <c r="S96">
        <v>3.71</v>
      </c>
      <c r="T96">
        <v>24.67</v>
      </c>
      <c r="U96">
        <v>8.2200000000000006</v>
      </c>
      <c r="V96">
        <v>8.2200000000000006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4.26</v>
      </c>
      <c r="AD96">
        <v>14.89</v>
      </c>
      <c r="AE96">
        <v>14.89</v>
      </c>
      <c r="AF96">
        <v>11.44</v>
      </c>
    </row>
    <row r="97" spans="1:36">
      <c r="A97" t="s">
        <v>139</v>
      </c>
      <c r="B97" s="75">
        <v>130.5</v>
      </c>
      <c r="C97" s="75">
        <v>76.12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</v>
      </c>
      <c r="J97">
        <v>271.27</v>
      </c>
      <c r="K97">
        <v>101.03</v>
      </c>
      <c r="L97">
        <v>3.03</v>
      </c>
      <c r="M97">
        <v>6.76</v>
      </c>
      <c r="N97" s="135">
        <v>0</v>
      </c>
      <c r="O97" s="135">
        <v>0</v>
      </c>
      <c r="P97" s="135">
        <v>0</v>
      </c>
      <c r="Q97">
        <v>3.3</v>
      </c>
      <c r="R97">
        <v>0</v>
      </c>
      <c r="S97">
        <v>3.71</v>
      </c>
      <c r="T97">
        <v>23.88</v>
      </c>
      <c r="U97">
        <v>7.96</v>
      </c>
      <c r="V97">
        <v>7.96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4.24</v>
      </c>
      <c r="AD97">
        <v>15.26</v>
      </c>
      <c r="AE97">
        <v>15.26</v>
      </c>
      <c r="AF97">
        <v>11.44</v>
      </c>
    </row>
    <row r="98" spans="1:36">
      <c r="A98" t="s">
        <v>140</v>
      </c>
      <c r="B98" s="75">
        <v>130.5</v>
      </c>
      <c r="C98" s="75">
        <v>76.12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</v>
      </c>
      <c r="J98">
        <v>271.27</v>
      </c>
      <c r="K98">
        <v>101.03</v>
      </c>
      <c r="L98">
        <v>3.03</v>
      </c>
      <c r="M98">
        <v>6.76</v>
      </c>
      <c r="N98" s="135">
        <v>0</v>
      </c>
      <c r="O98" s="135">
        <v>0</v>
      </c>
      <c r="P98" s="135">
        <v>0</v>
      </c>
      <c r="Q98">
        <v>3.3</v>
      </c>
      <c r="R98">
        <v>0</v>
      </c>
      <c r="S98">
        <v>3.71</v>
      </c>
      <c r="T98">
        <v>22.35</v>
      </c>
      <c r="U98">
        <v>7.45</v>
      </c>
      <c r="V98">
        <v>7.45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4.1900000000000004</v>
      </c>
      <c r="AD98">
        <v>15.7</v>
      </c>
      <c r="AE98">
        <v>15.7</v>
      </c>
      <c r="AF98">
        <v>11.44</v>
      </c>
    </row>
    <row r="99" spans="1:36">
      <c r="A99" t="s">
        <v>141</v>
      </c>
      <c r="B99" s="75">
        <f>SUM(B3:B98)/4000</f>
        <v>3.4556199999999979</v>
      </c>
      <c r="C99" s="75">
        <f t="shared" ref="C99:L99" si="2">SUM(C3:C98)/4000</f>
        <v>1.450969999999999</v>
      </c>
      <c r="D99" s="135">
        <f t="shared" ref="D99" si="3">SUM(D3:D98)/4000</f>
        <v>1.03295</v>
      </c>
      <c r="E99" s="75"/>
      <c r="F99" s="78">
        <f t="shared" si="2"/>
        <v>8.5519999999999999E-2</v>
      </c>
      <c r="G99" s="78">
        <f t="shared" si="2"/>
        <v>8.5727499999999998E-2</v>
      </c>
      <c r="H99" s="78">
        <f t="shared" si="2"/>
        <v>8.645499999999999E-2</v>
      </c>
      <c r="I99">
        <f t="shared" si="2"/>
        <v>2.4125174999999999</v>
      </c>
      <c r="J99">
        <f t="shared" si="2"/>
        <v>6.4510975000000075</v>
      </c>
      <c r="K99">
        <f t="shared" si="2"/>
        <v>2.2544825000000004</v>
      </c>
      <c r="L99">
        <f t="shared" si="2"/>
        <v>8.3714999999999984E-2</v>
      </c>
      <c r="M99">
        <f t="shared" ref="M99:AB99" si="4">SUM(M3:M98)/4000</f>
        <v>0.15944999999999995</v>
      </c>
      <c r="N99" s="135">
        <f t="shared" si="4"/>
        <v>0.35616749999999991</v>
      </c>
      <c r="O99" s="135">
        <f t="shared" si="4"/>
        <v>0.33360749999999995</v>
      </c>
      <c r="P99" s="135">
        <f t="shared" si="4"/>
        <v>0.34317499999999995</v>
      </c>
      <c r="Q99">
        <f t="shared" si="4"/>
        <v>8.1240000000000048E-2</v>
      </c>
      <c r="R99">
        <f t="shared" si="4"/>
        <v>0.98615000000000019</v>
      </c>
      <c r="S99">
        <f t="shared" si="4"/>
        <v>9.0830000000000008E-2</v>
      </c>
      <c r="T99">
        <f t="shared" si="4"/>
        <v>1.1239825000000003</v>
      </c>
      <c r="U99">
        <f t="shared" si="4"/>
        <v>0.37467</v>
      </c>
      <c r="V99">
        <f t="shared" si="4"/>
        <v>0.37466499999999991</v>
      </c>
      <c r="W99">
        <f t="shared" si="4"/>
        <v>1.6314625000000003</v>
      </c>
      <c r="X99">
        <f t="shared" si="4"/>
        <v>0.32628750000000006</v>
      </c>
      <c r="Y99">
        <f t="shared" si="4"/>
        <v>0.54678499999999974</v>
      </c>
      <c r="Z99">
        <f t="shared" si="4"/>
        <v>0.28020499999999987</v>
      </c>
      <c r="AA99">
        <f t="shared" si="4"/>
        <v>0.63089499999999998</v>
      </c>
      <c r="AB99">
        <f t="shared" si="4"/>
        <v>0.31540750000000012</v>
      </c>
      <c r="AC99">
        <f t="shared" ref="AC99:AJ99" si="5">SUM(AC3:AC98)/4000</f>
        <v>0.1832525000000001</v>
      </c>
      <c r="AD99">
        <f t="shared" si="5"/>
        <v>0.76092250000000017</v>
      </c>
      <c r="AE99">
        <f t="shared" si="5"/>
        <v>0.76092250000000017</v>
      </c>
      <c r="AF99">
        <f t="shared" si="5"/>
        <v>0.25142000000000053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412.70110278912449</v>
      </c>
      <c r="L3">
        <v>19.275887579652583</v>
      </c>
      <c r="M3">
        <v>32.73495530551039</v>
      </c>
      <c r="N3">
        <v>55.255853133938402</v>
      </c>
      <c r="O3">
        <v>77.123849067129996</v>
      </c>
      <c r="P3">
        <v>29.985362366385171</v>
      </c>
      <c r="Q3">
        <v>0</v>
      </c>
      <c r="R3">
        <v>17.943144212895906</v>
      </c>
      <c r="S3">
        <v>12.345632631644909</v>
      </c>
      <c r="T3">
        <v>0</v>
      </c>
      <c r="U3">
        <v>43.330646305813403</v>
      </c>
      <c r="V3">
        <v>9.1648864664016401</v>
      </c>
      <c r="W3">
        <v>19.994054669982908</v>
      </c>
      <c r="X3">
        <v>65.215489186834532</v>
      </c>
      <c r="Y3">
        <v>0</v>
      </c>
      <c r="Z3">
        <v>5.7947081778334368</v>
      </c>
      <c r="AA3">
        <v>18.633146171571696</v>
      </c>
      <c r="AB3">
        <v>22.324209550373904</v>
      </c>
      <c r="AC3">
        <v>10.633696687902352</v>
      </c>
      <c r="AD3">
        <v>0</v>
      </c>
      <c r="AE3">
        <v>27.119318651353517</v>
      </c>
      <c r="AF3">
        <v>6.3808720359742592</v>
      </c>
      <c r="AG3">
        <v>33.792023393386607</v>
      </c>
      <c r="AH3">
        <v>0</v>
      </c>
      <c r="AI3">
        <v>0</v>
      </c>
      <c r="AJ3">
        <v>0</v>
      </c>
      <c r="AK3">
        <v>32.241134893167072</v>
      </c>
      <c r="AL3">
        <v>52.355983093299926</v>
      </c>
      <c r="AM3">
        <v>8.6057591632099388</v>
      </c>
      <c r="AN3">
        <v>6.8320033328115204E-2</v>
      </c>
      <c r="AO3">
        <v>0</v>
      </c>
      <c r="AP3">
        <v>0.11325982878003962</v>
      </c>
      <c r="AQ3">
        <v>34.750450168590632</v>
      </c>
      <c r="AR3">
        <v>22.20801009705697</v>
      </c>
      <c r="AS3">
        <v>17.340405130660155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45.454664321097312</v>
      </c>
      <c r="BB3">
        <f>SUM(B3:AZ3)-BA3</f>
        <v>1041.9774964707058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382.50550327700722</v>
      </c>
      <c r="L4">
        <v>19.275887579652583</v>
      </c>
      <c r="M4">
        <v>32.73495530551039</v>
      </c>
      <c r="N4">
        <v>55.255853133938402</v>
      </c>
      <c r="O4">
        <v>77.123849067129996</v>
      </c>
      <c r="P4">
        <v>29.985362366385171</v>
      </c>
      <c r="Q4">
        <v>0</v>
      </c>
      <c r="R4">
        <v>20.094438427582585</v>
      </c>
      <c r="S4">
        <v>12.345632631644909</v>
      </c>
      <c r="T4">
        <v>0</v>
      </c>
      <c r="U4">
        <v>43.330646305813403</v>
      </c>
      <c r="V4">
        <v>9.1648864664016401</v>
      </c>
      <c r="W4">
        <v>19.994054669982908</v>
      </c>
      <c r="X4">
        <v>65.215489186834532</v>
      </c>
      <c r="Y4">
        <v>0</v>
      </c>
      <c r="Z4">
        <v>5.7947081778334368</v>
      </c>
      <c r="AA4">
        <v>18.633146171571696</v>
      </c>
      <c r="AB4">
        <v>22.324209550373904</v>
      </c>
      <c r="AC4">
        <v>10.633696687902352</v>
      </c>
      <c r="AD4">
        <v>0</v>
      </c>
      <c r="AE4">
        <v>27.119318651353517</v>
      </c>
      <c r="AF4">
        <v>6.3808720359742592</v>
      </c>
      <c r="AG4">
        <v>33.792023393386607</v>
      </c>
      <c r="AH4">
        <v>0</v>
      </c>
      <c r="AI4">
        <v>0</v>
      </c>
      <c r="AJ4">
        <v>0</v>
      </c>
      <c r="AK4">
        <v>32.241134893167072</v>
      </c>
      <c r="AL4">
        <v>52.355983093299926</v>
      </c>
      <c r="AM4">
        <v>8.6057591632099388</v>
      </c>
      <c r="AN4">
        <v>6.8320033328115204E-2</v>
      </c>
      <c r="AO4">
        <v>0</v>
      </c>
      <c r="AP4">
        <v>0.11325982878003962</v>
      </c>
      <c r="AQ4">
        <v>34.750450168590632</v>
      </c>
      <c r="AR4">
        <v>22.20801009705697</v>
      </c>
      <c r="AS4">
        <v>17.340405130660155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44.282412359664747</v>
      </c>
      <c r="BB4">
        <f t="shared" ref="BB4:BB67" si="0">SUM(B4:AZ4)-BA4</f>
        <v>1015.1054431347077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365.26927853977236</v>
      </c>
      <c r="L5">
        <v>19.275709198357259</v>
      </c>
      <c r="M5">
        <v>32.73495530551039</v>
      </c>
      <c r="N5">
        <v>55.255853133938402</v>
      </c>
      <c r="O5">
        <v>77.123849067129996</v>
      </c>
      <c r="P5">
        <v>29.985362366385171</v>
      </c>
      <c r="Q5">
        <v>0</v>
      </c>
      <c r="R5">
        <v>20.096657157392276</v>
      </c>
      <c r="S5">
        <v>12.345632631644909</v>
      </c>
      <c r="T5">
        <v>0</v>
      </c>
      <c r="U5">
        <v>43.330646305813403</v>
      </c>
      <c r="V5">
        <v>9.1648864664016401</v>
      </c>
      <c r="W5">
        <v>19.994054669982908</v>
      </c>
      <c r="X5">
        <v>65.215489186834532</v>
      </c>
      <c r="Y5">
        <v>0</v>
      </c>
      <c r="Z5">
        <v>5.7947081778334368</v>
      </c>
      <c r="AA5">
        <v>12.42209729492799</v>
      </c>
      <c r="AB5">
        <v>22.324209550373904</v>
      </c>
      <c r="AC5">
        <v>10.633696687902352</v>
      </c>
      <c r="AD5">
        <v>0</v>
      </c>
      <c r="AE5">
        <v>27.119318651353517</v>
      </c>
      <c r="AF5">
        <v>6.3808720359742592</v>
      </c>
      <c r="AG5">
        <v>33.792023393386607</v>
      </c>
      <c r="AH5">
        <v>0</v>
      </c>
      <c r="AI5">
        <v>0</v>
      </c>
      <c r="AJ5">
        <v>0</v>
      </c>
      <c r="AK5">
        <v>32.241134893167072</v>
      </c>
      <c r="AL5">
        <v>52.355983093299926</v>
      </c>
      <c r="AM5">
        <v>8.6057591632099388</v>
      </c>
      <c r="AN5">
        <v>6.8320033328115204E-2</v>
      </c>
      <c r="AO5">
        <v>0</v>
      </c>
      <c r="AP5">
        <v>0.11325982878003962</v>
      </c>
      <c r="AQ5">
        <v>34.750450168590632</v>
      </c>
      <c r="AR5">
        <v>22.20801009705697</v>
      </c>
      <c r="AS5">
        <v>17.340405130660155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43.302401609172492</v>
      </c>
      <c r="BB5">
        <f t="shared" si="0"/>
        <v>992.64022061983576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352.30861255586791</v>
      </c>
      <c r="L6">
        <v>19.275693725521556</v>
      </c>
      <c r="M6">
        <v>32.73495530551039</v>
      </c>
      <c r="N6">
        <v>55.255853133938402</v>
      </c>
      <c r="O6">
        <v>77.123849067129996</v>
      </c>
      <c r="P6">
        <v>29.985362366385171</v>
      </c>
      <c r="Q6">
        <v>0</v>
      </c>
      <c r="R6">
        <v>20.096657157392276</v>
      </c>
      <c r="S6">
        <v>12.335431318921371</v>
      </c>
      <c r="T6">
        <v>0</v>
      </c>
      <c r="U6">
        <v>43.330646305813403</v>
      </c>
      <c r="V6">
        <v>9.1648864664016401</v>
      </c>
      <c r="W6">
        <v>19.994054669982908</v>
      </c>
      <c r="X6">
        <v>65.215489186834532</v>
      </c>
      <c r="Y6">
        <v>0</v>
      </c>
      <c r="Z6">
        <v>5.7947081778334368</v>
      </c>
      <c r="AA6">
        <v>12.42209729492799</v>
      </c>
      <c r="AB6">
        <v>22.324209550373904</v>
      </c>
      <c r="AC6">
        <v>10.633696687902352</v>
      </c>
      <c r="AD6">
        <v>0</v>
      </c>
      <c r="AE6">
        <v>18.017610032015821</v>
      </c>
      <c r="AF6">
        <v>6.3808720359742592</v>
      </c>
      <c r="AG6">
        <v>33.792023393386607</v>
      </c>
      <c r="AH6">
        <v>0</v>
      </c>
      <c r="AI6">
        <v>0</v>
      </c>
      <c r="AJ6">
        <v>0</v>
      </c>
      <c r="AK6">
        <v>32.241134893167072</v>
      </c>
      <c r="AL6">
        <v>52.355983093299926</v>
      </c>
      <c r="AM6">
        <v>8.6057591632099388</v>
      </c>
      <c r="AN6">
        <v>6.8320033328115204E-2</v>
      </c>
      <c r="AO6">
        <v>0</v>
      </c>
      <c r="AP6">
        <v>0.11325982878003962</v>
      </c>
      <c r="AQ6">
        <v>34.750450168590632</v>
      </c>
      <c r="AR6">
        <v>22.20801009705697</v>
      </c>
      <c r="AS6">
        <v>17.340405130660155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42.379767289120622</v>
      </c>
      <c r="BB6">
        <f t="shared" si="0"/>
        <v>971.49026355108606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281.78170353488304</v>
      </c>
      <c r="L7">
        <v>19.275692492965948</v>
      </c>
      <c r="M7">
        <v>32.73495530551039</v>
      </c>
      <c r="N7">
        <v>55.255853133938402</v>
      </c>
      <c r="O7">
        <v>77.123849067129996</v>
      </c>
      <c r="P7">
        <v>29.985362366385171</v>
      </c>
      <c r="Q7">
        <v>0</v>
      </c>
      <c r="R7">
        <v>20.096657157392276</v>
      </c>
      <c r="S7">
        <v>12.335431318921371</v>
      </c>
      <c r="T7">
        <v>0</v>
      </c>
      <c r="U7">
        <v>43.789789311135316</v>
      </c>
      <c r="V7">
        <v>9.1648864664016401</v>
      </c>
      <c r="W7">
        <v>19.994054669982908</v>
      </c>
      <c r="X7">
        <v>65.215489186834532</v>
      </c>
      <c r="Y7">
        <v>0</v>
      </c>
      <c r="Z7">
        <v>5.7947081778334368</v>
      </c>
      <c r="AA7">
        <v>12.42209729492799</v>
      </c>
      <c r="AB7">
        <v>22.324209550373904</v>
      </c>
      <c r="AC7">
        <v>10.633696687902352</v>
      </c>
      <c r="AD7">
        <v>0</v>
      </c>
      <c r="AE7">
        <v>18.017610032015821</v>
      </c>
      <c r="AF7">
        <v>6.3808720359742592</v>
      </c>
      <c r="AG7">
        <v>33.792023393386607</v>
      </c>
      <c r="AH7">
        <v>0</v>
      </c>
      <c r="AI7">
        <v>0</v>
      </c>
      <c r="AJ7">
        <v>0</v>
      </c>
      <c r="AK7">
        <v>32.241134893167072</v>
      </c>
      <c r="AL7">
        <v>36.649188165309951</v>
      </c>
      <c r="AM7">
        <v>8.6057591632099388</v>
      </c>
      <c r="AN7">
        <v>6.8320033328115204E-2</v>
      </c>
      <c r="AO7">
        <v>0</v>
      </c>
      <c r="AP7">
        <v>0.11325982878003962</v>
      </c>
      <c r="AQ7">
        <v>34.750450168590632</v>
      </c>
      <c r="AR7">
        <v>22.20801009705697</v>
      </c>
      <c r="AS7">
        <v>17.340405130660155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38.794390590155103</v>
      </c>
      <c r="BB7">
        <f t="shared" si="0"/>
        <v>889.30107807384309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281.65701457884842</v>
      </c>
      <c r="L8">
        <v>19.275686423173067</v>
      </c>
      <c r="M8">
        <v>32.73495530551039</v>
      </c>
      <c r="N8">
        <v>55.255853133938402</v>
      </c>
      <c r="O8">
        <v>77.123849067129996</v>
      </c>
      <c r="P8">
        <v>29.985362366385171</v>
      </c>
      <c r="Q8">
        <v>0</v>
      </c>
      <c r="R8">
        <v>20.096657157392276</v>
      </c>
      <c r="S8">
        <v>12.335431318921371</v>
      </c>
      <c r="T8">
        <v>0</v>
      </c>
      <c r="U8">
        <v>43.832388411888104</v>
      </c>
      <c r="V8">
        <v>9.1648864664016401</v>
      </c>
      <c r="W8">
        <v>19.994054669982908</v>
      </c>
      <c r="X8">
        <v>65.215489186834532</v>
      </c>
      <c r="Y8">
        <v>0</v>
      </c>
      <c r="Z8">
        <v>5.7947081778334368</v>
      </c>
      <c r="AA8">
        <v>12.42209729492799</v>
      </c>
      <c r="AB8">
        <v>22.324209550373904</v>
      </c>
      <c r="AC8">
        <v>10.633696687902352</v>
      </c>
      <c r="AD8">
        <v>0</v>
      </c>
      <c r="AE8">
        <v>18.017610032015821</v>
      </c>
      <c r="AF8">
        <v>6.3808720359742592</v>
      </c>
      <c r="AG8">
        <v>33.792023393386607</v>
      </c>
      <c r="AH8">
        <v>0</v>
      </c>
      <c r="AI8">
        <v>0</v>
      </c>
      <c r="AJ8">
        <v>0</v>
      </c>
      <c r="AK8">
        <v>32.241134893167072</v>
      </c>
      <c r="AL8">
        <v>27.050591264871631</v>
      </c>
      <c r="AM8">
        <v>8.6057591632099388</v>
      </c>
      <c r="AN8">
        <v>6.8320033328115204E-2</v>
      </c>
      <c r="AO8">
        <v>0</v>
      </c>
      <c r="AP8">
        <v>0.11325982878003962</v>
      </c>
      <c r="AQ8">
        <v>34.750450168590632</v>
      </c>
      <c r="AR8">
        <v>23.428230432060101</v>
      </c>
      <c r="AS8">
        <v>17.340405130660155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38.440742840051769</v>
      </c>
      <c r="BB8">
        <f t="shared" si="0"/>
        <v>881.19425333343634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281.66304842288724</v>
      </c>
      <c r="L9">
        <v>19.275456996484802</v>
      </c>
      <c r="M9">
        <v>32.73495530551039</v>
      </c>
      <c r="N9">
        <v>55.255853133938402</v>
      </c>
      <c r="O9">
        <v>77.123849067129996</v>
      </c>
      <c r="P9">
        <v>29.985362366385171</v>
      </c>
      <c r="Q9">
        <v>0</v>
      </c>
      <c r="R9">
        <v>20.096657157392276</v>
      </c>
      <c r="S9">
        <v>12.335431318921371</v>
      </c>
      <c r="T9">
        <v>0</v>
      </c>
      <c r="U9">
        <v>43.832388411888104</v>
      </c>
      <c r="V9">
        <v>9.1648864664016401</v>
      </c>
      <c r="W9">
        <v>19.994054669982908</v>
      </c>
      <c r="X9">
        <v>65.215489186834532</v>
      </c>
      <c r="Y9">
        <v>0</v>
      </c>
      <c r="Z9">
        <v>5.7947081778334368</v>
      </c>
      <c r="AA9">
        <v>6.2110488766437078</v>
      </c>
      <c r="AB9">
        <v>22.324209550373904</v>
      </c>
      <c r="AC9">
        <v>10.633696687902352</v>
      </c>
      <c r="AD9">
        <v>0</v>
      </c>
      <c r="AE9">
        <v>18.017610032015821</v>
      </c>
      <c r="AF9">
        <v>6.3808720359742592</v>
      </c>
      <c r="AG9">
        <v>33.792023393386607</v>
      </c>
      <c r="AH9">
        <v>0</v>
      </c>
      <c r="AI9">
        <v>0</v>
      </c>
      <c r="AJ9">
        <v>0</v>
      </c>
      <c r="AK9">
        <v>32.241134893167072</v>
      </c>
      <c r="AL9">
        <v>27.050591264871631</v>
      </c>
      <c r="AM9">
        <v>8.6057591632099388</v>
      </c>
      <c r="AN9">
        <v>6.8320033328115204E-2</v>
      </c>
      <c r="AO9">
        <v>0</v>
      </c>
      <c r="AP9">
        <v>0.11325982878003962</v>
      </c>
      <c r="AQ9">
        <v>34.750450168590632</v>
      </c>
      <c r="AR9">
        <v>23.428230432060101</v>
      </c>
      <c r="AS9">
        <v>17.340405130660155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38.181363640812734</v>
      </c>
      <c r="BB9">
        <f t="shared" si="0"/>
        <v>875.24838853174174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281.78179577522275</v>
      </c>
      <c r="L10">
        <v>19.275456996484802</v>
      </c>
      <c r="M10">
        <v>32.73495530551039</v>
      </c>
      <c r="N10">
        <v>55.255853133938402</v>
      </c>
      <c r="O10">
        <v>77.123849067129996</v>
      </c>
      <c r="P10">
        <v>29.985362366385171</v>
      </c>
      <c r="Q10">
        <v>0</v>
      </c>
      <c r="R10">
        <v>20.096657157392276</v>
      </c>
      <c r="S10">
        <v>12.335431318921371</v>
      </c>
      <c r="T10">
        <v>0</v>
      </c>
      <c r="U10">
        <v>43.832388411888104</v>
      </c>
      <c r="V10">
        <v>9.1648864664016401</v>
      </c>
      <c r="W10">
        <v>19.994054669982908</v>
      </c>
      <c r="X10">
        <v>65.215489186834532</v>
      </c>
      <c r="Y10">
        <v>0</v>
      </c>
      <c r="Z10">
        <v>5.7947081778334368</v>
      </c>
      <c r="AA10">
        <v>0</v>
      </c>
      <c r="AB10">
        <v>22.324209550373904</v>
      </c>
      <c r="AC10">
        <v>10.633696687902352</v>
      </c>
      <c r="AD10">
        <v>0</v>
      </c>
      <c r="AE10">
        <v>18.017610032015821</v>
      </c>
      <c r="AF10">
        <v>6.3808720359742592</v>
      </c>
      <c r="AG10">
        <v>33.792023393386607</v>
      </c>
      <c r="AH10">
        <v>0</v>
      </c>
      <c r="AI10">
        <v>0</v>
      </c>
      <c r="AJ10">
        <v>0</v>
      </c>
      <c r="AK10">
        <v>32.241134893167072</v>
      </c>
      <c r="AL10">
        <v>27.050591264871631</v>
      </c>
      <c r="AM10">
        <v>8.6057591632099388</v>
      </c>
      <c r="AN10">
        <v>6.8320033328115204E-2</v>
      </c>
      <c r="AO10">
        <v>0</v>
      </c>
      <c r="AP10">
        <v>0.11325982878003962</v>
      </c>
      <c r="AQ10">
        <v>26.062837264295958</v>
      </c>
      <c r="AR10">
        <v>22.20801009705697</v>
      </c>
      <c r="AS10">
        <v>17.340405130660155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37.512558007693997</v>
      </c>
      <c r="BB10">
        <f t="shared" si="0"/>
        <v>859.91705940125451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281.77862813654258</v>
      </c>
      <c r="L11">
        <v>8.0564292634123564</v>
      </c>
      <c r="M11">
        <v>32.73495530551039</v>
      </c>
      <c r="N11">
        <v>55.255853133938402</v>
      </c>
      <c r="O11">
        <v>77.123849067129996</v>
      </c>
      <c r="P11">
        <v>29.985362366385171</v>
      </c>
      <c r="Q11">
        <v>0</v>
      </c>
      <c r="R11">
        <v>20.096657157392276</v>
      </c>
      <c r="S11">
        <v>5.0259932645731471</v>
      </c>
      <c r="T11">
        <v>0</v>
      </c>
      <c r="U11">
        <v>43.832388411888104</v>
      </c>
      <c r="V11">
        <v>9.1648864664016401</v>
      </c>
      <c r="W11">
        <v>19.994054669982908</v>
      </c>
      <c r="X11">
        <v>65.215489186834532</v>
      </c>
      <c r="Y11">
        <v>0</v>
      </c>
      <c r="Z11">
        <v>5.7947081778334368</v>
      </c>
      <c r="AA11">
        <v>0</v>
      </c>
      <c r="AB11">
        <v>22.324209550373904</v>
      </c>
      <c r="AC11">
        <v>10.633696687902352</v>
      </c>
      <c r="AD11">
        <v>0</v>
      </c>
      <c r="AE11">
        <v>18.017610032015821</v>
      </c>
      <c r="AF11">
        <v>6.3808720359742592</v>
      </c>
      <c r="AG11">
        <v>33.792023393386607</v>
      </c>
      <c r="AH11">
        <v>0</v>
      </c>
      <c r="AI11">
        <v>0</v>
      </c>
      <c r="AJ11">
        <v>0</v>
      </c>
      <c r="AK11">
        <v>32.241134893167072</v>
      </c>
      <c r="AL11">
        <v>36.649188165309951</v>
      </c>
      <c r="AM11">
        <v>8.6057591632099388</v>
      </c>
      <c r="AN11">
        <v>6.8320033328115204E-2</v>
      </c>
      <c r="AO11">
        <v>0</v>
      </c>
      <c r="AP11">
        <v>0.67955851433326464</v>
      </c>
      <c r="AQ11">
        <v>0</v>
      </c>
      <c r="AR11">
        <v>22.20801009705697</v>
      </c>
      <c r="AS11">
        <v>17.340405130660155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36.073401768329902</v>
      </c>
      <c r="BB11">
        <f t="shared" si="0"/>
        <v>826.92664053621331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281.77631303099139</v>
      </c>
      <c r="L12">
        <v>8.0564292634123564</v>
      </c>
      <c r="M12">
        <v>32.73495530551039</v>
      </c>
      <c r="N12">
        <v>55.255853133938402</v>
      </c>
      <c r="O12">
        <v>77.123849067129996</v>
      </c>
      <c r="P12">
        <v>29.985362366385171</v>
      </c>
      <c r="Q12">
        <v>0</v>
      </c>
      <c r="R12">
        <v>20.096657157392276</v>
      </c>
      <c r="S12">
        <v>5.0259932645731471</v>
      </c>
      <c r="T12">
        <v>0</v>
      </c>
      <c r="U12">
        <v>43.832388411888104</v>
      </c>
      <c r="V12">
        <v>9.1648864664016401</v>
      </c>
      <c r="W12">
        <v>19.994054669982908</v>
      </c>
      <c r="X12">
        <v>65.215489186834532</v>
      </c>
      <c r="Y12">
        <v>0</v>
      </c>
      <c r="Z12">
        <v>5.7947081778334368</v>
      </c>
      <c r="AA12">
        <v>0</v>
      </c>
      <c r="AB12">
        <v>22.324209550373904</v>
      </c>
      <c r="AC12">
        <v>10.633696687902352</v>
      </c>
      <c r="AD12">
        <v>0</v>
      </c>
      <c r="AE12">
        <v>18.017610032015821</v>
      </c>
      <c r="AF12">
        <v>6.3808720359742592</v>
      </c>
      <c r="AG12">
        <v>33.792023393386607</v>
      </c>
      <c r="AH12">
        <v>0</v>
      </c>
      <c r="AI12">
        <v>0</v>
      </c>
      <c r="AJ12">
        <v>0</v>
      </c>
      <c r="AK12">
        <v>32.241134893167072</v>
      </c>
      <c r="AL12">
        <v>36.649188165309951</v>
      </c>
      <c r="AM12">
        <v>8.6057591632099388</v>
      </c>
      <c r="AN12">
        <v>6.8320033328115204E-2</v>
      </c>
      <c r="AO12">
        <v>0</v>
      </c>
      <c r="AP12">
        <v>0.67955851433326464</v>
      </c>
      <c r="AQ12">
        <v>0</v>
      </c>
      <c r="AR12">
        <v>22.20801009705697</v>
      </c>
      <c r="AS12">
        <v>17.340405130660155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36.073304996917827</v>
      </c>
      <c r="BB12">
        <f t="shared" si="0"/>
        <v>826.9244222020742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281.777892790588</v>
      </c>
      <c r="L13">
        <v>8.0564292634123564</v>
      </c>
      <c r="M13">
        <v>32.73495530551039</v>
      </c>
      <c r="N13">
        <v>55.255853133938402</v>
      </c>
      <c r="O13">
        <v>77.123849067129996</v>
      </c>
      <c r="P13">
        <v>29.985362366385171</v>
      </c>
      <c r="Q13">
        <v>0</v>
      </c>
      <c r="R13">
        <v>20.096657157392276</v>
      </c>
      <c r="S13">
        <v>5.0259932645731471</v>
      </c>
      <c r="T13">
        <v>0</v>
      </c>
      <c r="U13">
        <v>43.832388411888104</v>
      </c>
      <c r="V13">
        <v>9.1648864664016401</v>
      </c>
      <c r="W13">
        <v>19.994054669982908</v>
      </c>
      <c r="X13">
        <v>65.215489186834532</v>
      </c>
      <c r="Y13">
        <v>0</v>
      </c>
      <c r="Z13">
        <v>5.7947081778334368</v>
      </c>
      <c r="AA13">
        <v>0</v>
      </c>
      <c r="AB13">
        <v>22.324209550373904</v>
      </c>
      <c r="AC13">
        <v>5.3168483439511762</v>
      </c>
      <c r="AD13">
        <v>0</v>
      </c>
      <c r="AE13">
        <v>18.017610032015821</v>
      </c>
      <c r="AF13">
        <v>6.3808720359742592</v>
      </c>
      <c r="AG13">
        <v>33.792023393386607</v>
      </c>
      <c r="AH13">
        <v>0</v>
      </c>
      <c r="AI13">
        <v>0</v>
      </c>
      <c r="AJ13">
        <v>0</v>
      </c>
      <c r="AK13">
        <v>32.241134893167072</v>
      </c>
      <c r="AL13">
        <v>36.649188165309951</v>
      </c>
      <c r="AM13">
        <v>8.6057591632099388</v>
      </c>
      <c r="AN13">
        <v>6.8320033328115204E-2</v>
      </c>
      <c r="AO13">
        <v>0</v>
      </c>
      <c r="AP13">
        <v>0.56629868555322505</v>
      </c>
      <c r="AQ13">
        <v>0</v>
      </c>
      <c r="AR13">
        <v>22.20801009705697</v>
      </c>
      <c r="AS13">
        <v>17.340405130660155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35.846392509248815</v>
      </c>
      <c r="BB13">
        <f t="shared" si="0"/>
        <v>821.72280627660859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281.77508216874105</v>
      </c>
      <c r="L14">
        <v>8.0564292634123564</v>
      </c>
      <c r="M14">
        <v>32.73495530551039</v>
      </c>
      <c r="N14">
        <v>55.255853133938402</v>
      </c>
      <c r="O14">
        <v>77.123849067129996</v>
      </c>
      <c r="P14">
        <v>29.985362366385171</v>
      </c>
      <c r="Q14">
        <v>0</v>
      </c>
      <c r="R14">
        <v>20.096657157392276</v>
      </c>
      <c r="S14">
        <v>5.0259932645731471</v>
      </c>
      <c r="T14">
        <v>0</v>
      </c>
      <c r="U14">
        <v>43.832388411888104</v>
      </c>
      <c r="V14">
        <v>9.1648864664016401</v>
      </c>
      <c r="W14">
        <v>19.994054669982908</v>
      </c>
      <c r="X14">
        <v>65.215489186834532</v>
      </c>
      <c r="Y14">
        <v>0</v>
      </c>
      <c r="Z14">
        <v>5.7947081778334368</v>
      </c>
      <c r="AA14">
        <v>0</v>
      </c>
      <c r="AB14">
        <v>22.324209550373904</v>
      </c>
      <c r="AC14">
        <v>5.3168483439511762</v>
      </c>
      <c r="AD14">
        <v>0</v>
      </c>
      <c r="AE14">
        <v>18.017610032015821</v>
      </c>
      <c r="AF14">
        <v>6.3808720359742592</v>
      </c>
      <c r="AG14">
        <v>33.792023393386607</v>
      </c>
      <c r="AH14">
        <v>0</v>
      </c>
      <c r="AI14">
        <v>0</v>
      </c>
      <c r="AJ14">
        <v>0</v>
      </c>
      <c r="AK14">
        <v>32.241134893167072</v>
      </c>
      <c r="AL14">
        <v>36.649188165309951</v>
      </c>
      <c r="AM14">
        <v>8.6057591632099388</v>
      </c>
      <c r="AN14">
        <v>6.8320033328115204E-2</v>
      </c>
      <c r="AO14">
        <v>0</v>
      </c>
      <c r="AP14">
        <v>0.56629868555322505</v>
      </c>
      <c r="AQ14">
        <v>0</v>
      </c>
      <c r="AR14">
        <v>22.20801009705697</v>
      </c>
      <c r="AS14">
        <v>17.340405130660155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35.846275025255594</v>
      </c>
      <c r="BB14">
        <f t="shared" si="0"/>
        <v>821.72011313875487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281.777892790588</v>
      </c>
      <c r="L15">
        <v>7.0444816858613635</v>
      </c>
      <c r="M15">
        <v>32.73495530551039</v>
      </c>
      <c r="N15">
        <v>55.255853133938402</v>
      </c>
      <c r="O15">
        <v>77.123849067129996</v>
      </c>
      <c r="P15">
        <v>29.985362366385171</v>
      </c>
      <c r="Q15">
        <v>0</v>
      </c>
      <c r="R15">
        <v>5.0298087685302129</v>
      </c>
      <c r="S15">
        <v>5.0259932645731471</v>
      </c>
      <c r="T15">
        <v>0</v>
      </c>
      <c r="U15">
        <v>44.896248780748145</v>
      </c>
      <c r="V15">
        <v>3.017397589451853</v>
      </c>
      <c r="W15">
        <v>4.9244969432058605</v>
      </c>
      <c r="X15">
        <v>65.215489186834532</v>
      </c>
      <c r="Y15">
        <v>0</v>
      </c>
      <c r="Z15">
        <v>5.7947081778334368</v>
      </c>
      <c r="AA15">
        <v>0</v>
      </c>
      <c r="AB15">
        <v>14.837615779089521</v>
      </c>
      <c r="AC15">
        <v>5.3168483439511762</v>
      </c>
      <c r="AD15">
        <v>0</v>
      </c>
      <c r="AE15">
        <v>18.017610032015821</v>
      </c>
      <c r="AF15">
        <v>6.3808720359742592</v>
      </c>
      <c r="AG15">
        <v>33.792023393386607</v>
      </c>
      <c r="AH15">
        <v>0</v>
      </c>
      <c r="AI15">
        <v>0</v>
      </c>
      <c r="AJ15">
        <v>0</v>
      </c>
      <c r="AK15">
        <v>32.241134893167072</v>
      </c>
      <c r="AL15">
        <v>36.649188165309951</v>
      </c>
      <c r="AM15">
        <v>8.6057591632099388</v>
      </c>
      <c r="AN15">
        <v>6.8320033328115204E-2</v>
      </c>
      <c r="AO15">
        <v>0</v>
      </c>
      <c r="AP15">
        <v>0.56629868555322505</v>
      </c>
      <c r="AQ15">
        <v>0</v>
      </c>
      <c r="AR15">
        <v>22.20801009705697</v>
      </c>
      <c r="AS15">
        <v>14.991494380493812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33.92077156423867</v>
      </c>
      <c r="BB15">
        <f t="shared" si="0"/>
        <v>777.58094049888825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281.77508216874105</v>
      </c>
      <c r="L16">
        <v>7.0444816858613635</v>
      </c>
      <c r="M16">
        <v>32.73495530551039</v>
      </c>
      <c r="N16">
        <v>55.255853133938402</v>
      </c>
      <c r="O16">
        <v>77.123849067129996</v>
      </c>
      <c r="P16">
        <v>29.985362366385171</v>
      </c>
      <c r="Q16">
        <v>0</v>
      </c>
      <c r="R16">
        <v>5.0298087685302129</v>
      </c>
      <c r="S16">
        <v>5.0259932645731471</v>
      </c>
      <c r="T16">
        <v>0</v>
      </c>
      <c r="U16">
        <v>46.053240834863693</v>
      </c>
      <c r="V16">
        <v>3.017397589451853</v>
      </c>
      <c r="W16">
        <v>4.9244969432058605</v>
      </c>
      <c r="X16">
        <v>65.215489186834532</v>
      </c>
      <c r="Y16">
        <v>0</v>
      </c>
      <c r="Z16">
        <v>5.7947081778334368</v>
      </c>
      <c r="AA16">
        <v>0</v>
      </c>
      <c r="AB16">
        <v>14.837615779089521</v>
      </c>
      <c r="AC16">
        <v>5.3168483439511762</v>
      </c>
      <c r="AD16">
        <v>0</v>
      </c>
      <c r="AE16">
        <v>18.017610032015821</v>
      </c>
      <c r="AF16">
        <v>6.3808720359742592</v>
      </c>
      <c r="AG16">
        <v>33.792023393386607</v>
      </c>
      <c r="AH16">
        <v>0</v>
      </c>
      <c r="AI16">
        <v>0</v>
      </c>
      <c r="AJ16">
        <v>0</v>
      </c>
      <c r="AK16">
        <v>32.241134893167072</v>
      </c>
      <c r="AL16">
        <v>36.649188165309951</v>
      </c>
      <c r="AM16">
        <v>8.6057591632099388</v>
      </c>
      <c r="AN16">
        <v>6.8320033328115204E-2</v>
      </c>
      <c r="AO16">
        <v>0</v>
      </c>
      <c r="AP16">
        <v>0.56629868555322505</v>
      </c>
      <c r="AQ16">
        <v>0</v>
      </c>
      <c r="AR16">
        <v>22.20801009705697</v>
      </c>
      <c r="AS16">
        <v>14.991494380493812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33.96901634810748</v>
      </c>
      <c r="BB16">
        <f t="shared" si="0"/>
        <v>778.68687714728799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283.09989873034016</v>
      </c>
      <c r="L17">
        <v>7.0444816858613635</v>
      </c>
      <c r="M17">
        <v>32.73495530551039</v>
      </c>
      <c r="N17">
        <v>55.255853133938402</v>
      </c>
      <c r="O17">
        <v>77.123849067129996</v>
      </c>
      <c r="P17">
        <v>29.985362366385171</v>
      </c>
      <c r="Q17">
        <v>0</v>
      </c>
      <c r="R17">
        <v>5.0298087685302129</v>
      </c>
      <c r="S17">
        <v>5.0259932645731471</v>
      </c>
      <c r="T17">
        <v>0</v>
      </c>
      <c r="U17">
        <v>46.18956511147185</v>
      </c>
      <c r="V17">
        <v>3.017397589451853</v>
      </c>
      <c r="W17">
        <v>4.9244969432058605</v>
      </c>
      <c r="X17">
        <v>65.215489186834532</v>
      </c>
      <c r="Y17">
        <v>0</v>
      </c>
      <c r="Z17">
        <v>5.7947081778334368</v>
      </c>
      <c r="AA17">
        <v>0</v>
      </c>
      <c r="AB17">
        <v>14.837615779089521</v>
      </c>
      <c r="AC17">
        <v>5.3168483439511762</v>
      </c>
      <c r="AD17">
        <v>0</v>
      </c>
      <c r="AE17">
        <v>18.017610032015821</v>
      </c>
      <c r="AF17">
        <v>6.3808720359742592</v>
      </c>
      <c r="AG17">
        <v>33.792023393386607</v>
      </c>
      <c r="AH17">
        <v>0</v>
      </c>
      <c r="AI17">
        <v>0</v>
      </c>
      <c r="AJ17">
        <v>0</v>
      </c>
      <c r="AK17">
        <v>32.241134893167072</v>
      </c>
      <c r="AL17">
        <v>36.649188165309951</v>
      </c>
      <c r="AM17">
        <v>8.6057591632099388</v>
      </c>
      <c r="AN17">
        <v>6.8320033328115204E-2</v>
      </c>
      <c r="AO17">
        <v>0</v>
      </c>
      <c r="AP17">
        <v>0</v>
      </c>
      <c r="AQ17">
        <v>0</v>
      </c>
      <c r="AR17">
        <v>22.20801009705697</v>
      </c>
      <c r="AS17">
        <v>14.991494380493812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34.006420750088445</v>
      </c>
      <c r="BB17">
        <f t="shared" si="0"/>
        <v>779.54431489796116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283.09562915157483</v>
      </c>
      <c r="L18">
        <v>7.0444816858613635</v>
      </c>
      <c r="M18">
        <v>32.73495530551039</v>
      </c>
      <c r="N18">
        <v>55.255853133938402</v>
      </c>
      <c r="O18">
        <v>77.123849067129996</v>
      </c>
      <c r="P18">
        <v>29.985362366385171</v>
      </c>
      <c r="Q18">
        <v>0</v>
      </c>
      <c r="R18">
        <v>5.0298087685302129</v>
      </c>
      <c r="S18">
        <v>5.0259932645731471</v>
      </c>
      <c r="T18">
        <v>0</v>
      </c>
      <c r="U18">
        <v>46.18956511147185</v>
      </c>
      <c r="V18">
        <v>3.017397589451853</v>
      </c>
      <c r="W18">
        <v>4.9244969432058605</v>
      </c>
      <c r="X18">
        <v>65.215489186834532</v>
      </c>
      <c r="Y18">
        <v>0</v>
      </c>
      <c r="Z18">
        <v>5.7947081778334368</v>
      </c>
      <c r="AA18">
        <v>0</v>
      </c>
      <c r="AB18">
        <v>14.837615779089521</v>
      </c>
      <c r="AC18">
        <v>5.3168483439511762</v>
      </c>
      <c r="AD18">
        <v>0</v>
      </c>
      <c r="AE18">
        <v>18.017610032015821</v>
      </c>
      <c r="AF18">
        <v>6.3808720359742592</v>
      </c>
      <c r="AG18">
        <v>33.792023393386607</v>
      </c>
      <c r="AH18">
        <v>0</v>
      </c>
      <c r="AI18">
        <v>0</v>
      </c>
      <c r="AJ18">
        <v>0</v>
      </c>
      <c r="AK18">
        <v>32.241134893167072</v>
      </c>
      <c r="AL18">
        <v>36.649188165309951</v>
      </c>
      <c r="AM18">
        <v>8.6057591632099388</v>
      </c>
      <c r="AN18">
        <v>6.8320033328115204E-2</v>
      </c>
      <c r="AO18">
        <v>0</v>
      </c>
      <c r="AP18">
        <v>0</v>
      </c>
      <c r="AQ18">
        <v>0</v>
      </c>
      <c r="AR18">
        <v>22.20801009705697</v>
      </c>
      <c r="AS18">
        <v>14.991494380493812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34.006242281696053</v>
      </c>
      <c r="BB18">
        <f t="shared" si="0"/>
        <v>779.54022378758816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283.09989873034016</v>
      </c>
      <c r="L19">
        <v>7.0444816858613635</v>
      </c>
      <c r="M19">
        <v>32.73495530551039</v>
      </c>
      <c r="N19">
        <v>55.255853133938402</v>
      </c>
      <c r="O19">
        <v>77.123849067129996</v>
      </c>
      <c r="P19">
        <v>29.985362366385171</v>
      </c>
      <c r="Q19">
        <v>0</v>
      </c>
      <c r="R19">
        <v>5.0298087685302129</v>
      </c>
      <c r="S19">
        <v>5.0259932645731471</v>
      </c>
      <c r="T19">
        <v>0</v>
      </c>
      <c r="U19">
        <v>46.18956511147185</v>
      </c>
      <c r="V19">
        <v>3.017397589451853</v>
      </c>
      <c r="W19">
        <v>4.9244969432058605</v>
      </c>
      <c r="X19">
        <v>65.215489186834532</v>
      </c>
      <c r="Y19">
        <v>0</v>
      </c>
      <c r="Z19">
        <v>5.7947081778334368</v>
      </c>
      <c r="AA19">
        <v>0</v>
      </c>
      <c r="AB19">
        <v>7.3811488447676012</v>
      </c>
      <c r="AC19">
        <v>5.3168483439511762</v>
      </c>
      <c r="AD19">
        <v>0</v>
      </c>
      <c r="AE19">
        <v>18.017610032015821</v>
      </c>
      <c r="AF19">
        <v>6.3808720359742592</v>
      </c>
      <c r="AG19">
        <v>33.792023393386607</v>
      </c>
      <c r="AH19">
        <v>0</v>
      </c>
      <c r="AI19">
        <v>0</v>
      </c>
      <c r="AJ19">
        <v>0</v>
      </c>
      <c r="AK19">
        <v>32.241134893167072</v>
      </c>
      <c r="AL19">
        <v>36.649188165309951</v>
      </c>
      <c r="AM19">
        <v>8.6057591632099388</v>
      </c>
      <c r="AN19">
        <v>6.8320033328115204E-2</v>
      </c>
      <c r="AO19">
        <v>0</v>
      </c>
      <c r="AP19">
        <v>0</v>
      </c>
      <c r="AQ19">
        <v>0</v>
      </c>
      <c r="AR19">
        <v>22.20801009705697</v>
      </c>
      <c r="AS19">
        <v>14.991494380493812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33.694740432233793</v>
      </c>
      <c r="BB19">
        <f t="shared" si="0"/>
        <v>772.39952828149387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283.09562915157483</v>
      </c>
      <c r="L20">
        <v>7.0444816858613635</v>
      </c>
      <c r="M20">
        <v>32.73495530551039</v>
      </c>
      <c r="N20">
        <v>55.255853133938402</v>
      </c>
      <c r="O20">
        <v>77.123849067129996</v>
      </c>
      <c r="P20">
        <v>29.985362366385171</v>
      </c>
      <c r="Q20">
        <v>0</v>
      </c>
      <c r="R20">
        <v>5.0298087685302129</v>
      </c>
      <c r="S20">
        <v>5.0259932645731471</v>
      </c>
      <c r="T20">
        <v>0</v>
      </c>
      <c r="U20">
        <v>46.18956511147185</v>
      </c>
      <c r="V20">
        <v>3.017397589451853</v>
      </c>
      <c r="W20">
        <v>4.9244969432058605</v>
      </c>
      <c r="X20">
        <v>65.215489186834532</v>
      </c>
      <c r="Y20">
        <v>0</v>
      </c>
      <c r="Z20">
        <v>5.7947081778334368</v>
      </c>
      <c r="AA20">
        <v>0</v>
      </c>
      <c r="AB20">
        <v>7.3811488447676012</v>
      </c>
      <c r="AC20">
        <v>5.3168483439511762</v>
      </c>
      <c r="AD20">
        <v>0</v>
      </c>
      <c r="AE20">
        <v>18.017610032015821</v>
      </c>
      <c r="AF20">
        <v>6.3808720359742592</v>
      </c>
      <c r="AG20">
        <v>33.792023393386607</v>
      </c>
      <c r="AH20">
        <v>0</v>
      </c>
      <c r="AI20">
        <v>0</v>
      </c>
      <c r="AJ20">
        <v>0</v>
      </c>
      <c r="AK20">
        <v>32.241134893167072</v>
      </c>
      <c r="AL20">
        <v>36.649188165309951</v>
      </c>
      <c r="AM20">
        <v>8.6057591632099388</v>
      </c>
      <c r="AN20">
        <v>6.8320033328115204E-2</v>
      </c>
      <c r="AO20">
        <v>0</v>
      </c>
      <c r="AP20">
        <v>0</v>
      </c>
      <c r="AQ20">
        <v>0</v>
      </c>
      <c r="AR20">
        <v>22.20801009705697</v>
      </c>
      <c r="AS20">
        <v>14.991494380493812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33.694561963841402</v>
      </c>
      <c r="BB20">
        <f t="shared" si="0"/>
        <v>772.39543717112088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283.09989873034016</v>
      </c>
      <c r="L21">
        <v>7.0444816858613635</v>
      </c>
      <c r="M21">
        <v>32.73495530551039</v>
      </c>
      <c r="N21">
        <v>55.255853133938402</v>
      </c>
      <c r="O21">
        <v>77.123849067129996</v>
      </c>
      <c r="P21">
        <v>29.985362366385171</v>
      </c>
      <c r="Q21">
        <v>0</v>
      </c>
      <c r="R21">
        <v>5.0298087685302129</v>
      </c>
      <c r="S21">
        <v>5.0259932645731471</v>
      </c>
      <c r="T21">
        <v>0</v>
      </c>
      <c r="U21">
        <v>46.18956511147185</v>
      </c>
      <c r="V21">
        <v>3.017397589451853</v>
      </c>
      <c r="W21">
        <v>4.9244969432058605</v>
      </c>
      <c r="X21">
        <v>65.215489186834532</v>
      </c>
      <c r="Y21">
        <v>0</v>
      </c>
      <c r="Z21">
        <v>5.7947081778334368</v>
      </c>
      <c r="AA21">
        <v>0</v>
      </c>
      <c r="AB21">
        <v>7.3811488447676012</v>
      </c>
      <c r="AC21">
        <v>5.3168483439511762</v>
      </c>
      <c r="AD21">
        <v>0</v>
      </c>
      <c r="AE21">
        <v>18.017610032015821</v>
      </c>
      <c r="AF21">
        <v>6.3808720359742592</v>
      </c>
      <c r="AG21">
        <v>33.792023393386607</v>
      </c>
      <c r="AH21">
        <v>9.3138882157169682</v>
      </c>
      <c r="AI21">
        <v>0</v>
      </c>
      <c r="AJ21">
        <v>0</v>
      </c>
      <c r="AK21">
        <v>32.241134893167072</v>
      </c>
      <c r="AL21">
        <v>52.355983093299926</v>
      </c>
      <c r="AM21">
        <v>8.6057591632099388</v>
      </c>
      <c r="AN21">
        <v>6.8320033328115204E-2</v>
      </c>
      <c r="AO21">
        <v>0</v>
      </c>
      <c r="AP21">
        <v>0</v>
      </c>
      <c r="AQ21">
        <v>0</v>
      </c>
      <c r="AR21">
        <v>22.20801009705697</v>
      </c>
      <c r="AS21">
        <v>14.991494380493812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34.740604987640744</v>
      </c>
      <c r="BB21">
        <f t="shared" si="0"/>
        <v>796.37434686979384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283.09562915157483</v>
      </c>
      <c r="L22">
        <v>7.0444816858613635</v>
      </c>
      <c r="M22">
        <v>32.73495530551039</v>
      </c>
      <c r="N22">
        <v>55.255853133938402</v>
      </c>
      <c r="O22">
        <v>77.123849067129996</v>
      </c>
      <c r="P22">
        <v>29.985362366385171</v>
      </c>
      <c r="Q22">
        <v>0</v>
      </c>
      <c r="R22">
        <v>5.0298087685302129</v>
      </c>
      <c r="S22">
        <v>5.0259932645731471</v>
      </c>
      <c r="T22">
        <v>0</v>
      </c>
      <c r="U22">
        <v>46.18956511147185</v>
      </c>
      <c r="V22">
        <v>3.017397589451853</v>
      </c>
      <c r="W22">
        <v>4.9244969432058605</v>
      </c>
      <c r="X22">
        <v>65.215489186834532</v>
      </c>
      <c r="Y22">
        <v>0</v>
      </c>
      <c r="Z22">
        <v>5.7947081778334368</v>
      </c>
      <c r="AA22">
        <v>6.1817120400751406</v>
      </c>
      <c r="AB22">
        <v>7.3811488447676012</v>
      </c>
      <c r="AC22">
        <v>5.3168483439511762</v>
      </c>
      <c r="AD22">
        <v>0</v>
      </c>
      <c r="AE22">
        <v>18.017610032015821</v>
      </c>
      <c r="AF22">
        <v>6.3808720359742592</v>
      </c>
      <c r="AG22">
        <v>33.792023393386607</v>
      </c>
      <c r="AH22">
        <v>9.8727215176372347</v>
      </c>
      <c r="AI22">
        <v>0</v>
      </c>
      <c r="AJ22">
        <v>0</v>
      </c>
      <c r="AK22">
        <v>32.241134893167072</v>
      </c>
      <c r="AL22">
        <v>52.355983093299926</v>
      </c>
      <c r="AM22">
        <v>8.6057591632099388</v>
      </c>
      <c r="AN22">
        <v>6.8320033328115204E-2</v>
      </c>
      <c r="AO22">
        <v>0</v>
      </c>
      <c r="AP22">
        <v>0</v>
      </c>
      <c r="AQ22">
        <v>0</v>
      </c>
      <c r="AR22">
        <v>22.20801009705697</v>
      </c>
      <c r="AS22">
        <v>14.991494380493812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35.022181314543751</v>
      </c>
      <c r="BB22">
        <f t="shared" si="0"/>
        <v>802.82904630612074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281.78005011203129</v>
      </c>
      <c r="L23">
        <v>7.0444816858613635</v>
      </c>
      <c r="M23">
        <v>32.73495530551039</v>
      </c>
      <c r="N23">
        <v>55.255853133938402</v>
      </c>
      <c r="O23">
        <v>77.123849067129996</v>
      </c>
      <c r="P23">
        <v>29.985362366385171</v>
      </c>
      <c r="Q23">
        <v>0</v>
      </c>
      <c r="R23">
        <v>5.0298087685302129</v>
      </c>
      <c r="S23">
        <v>5.0259932645731471</v>
      </c>
      <c r="T23">
        <v>0</v>
      </c>
      <c r="U23">
        <v>46.18956511147185</v>
      </c>
      <c r="V23">
        <v>3.017397589451853</v>
      </c>
      <c r="W23">
        <v>4.9244969432058605</v>
      </c>
      <c r="X23">
        <v>65.215489186834532</v>
      </c>
      <c r="Y23">
        <v>0</v>
      </c>
      <c r="Z23">
        <v>5.7947081778334368</v>
      </c>
      <c r="AA23">
        <v>6.1817120400751406</v>
      </c>
      <c r="AB23">
        <v>7.3811488447676012</v>
      </c>
      <c r="AC23">
        <v>5.3168483439511762</v>
      </c>
      <c r="AD23">
        <v>0</v>
      </c>
      <c r="AE23">
        <v>18.017610032015821</v>
      </c>
      <c r="AF23">
        <v>6.3808720359742592</v>
      </c>
      <c r="AG23">
        <v>33.792023393386607</v>
      </c>
      <c r="AH23">
        <v>23.005303888332286</v>
      </c>
      <c r="AI23">
        <v>0</v>
      </c>
      <c r="AJ23">
        <v>0</v>
      </c>
      <c r="AK23">
        <v>32.241134893167072</v>
      </c>
      <c r="AL23">
        <v>52.355983093299926</v>
      </c>
      <c r="AM23">
        <v>8.6057591632099388</v>
      </c>
      <c r="AN23">
        <v>6.8320033328115204E-2</v>
      </c>
      <c r="AO23">
        <v>0</v>
      </c>
      <c r="AP23">
        <v>0</v>
      </c>
      <c r="AQ23">
        <v>0</v>
      </c>
      <c r="AR23">
        <v>22.20801009705697</v>
      </c>
      <c r="AS23">
        <v>14.991494380493812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35.516132053785888</v>
      </c>
      <c r="BB23">
        <f t="shared" si="0"/>
        <v>814.15209889803009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281.77638694646805</v>
      </c>
      <c r="L24">
        <v>6.5851065958621646</v>
      </c>
      <c r="M24">
        <v>32.73495530551039</v>
      </c>
      <c r="N24">
        <v>55.255853133938402</v>
      </c>
      <c r="O24">
        <v>77.123849067129996</v>
      </c>
      <c r="P24">
        <v>29.985362366385171</v>
      </c>
      <c r="Q24">
        <v>0</v>
      </c>
      <c r="R24">
        <v>5.0298087685302129</v>
      </c>
      <c r="S24">
        <v>5.0259932645731471</v>
      </c>
      <c r="T24">
        <v>0</v>
      </c>
      <c r="U24">
        <v>46.18956511147185</v>
      </c>
      <c r="V24">
        <v>3.017397589451853</v>
      </c>
      <c r="W24">
        <v>4.9244969432058605</v>
      </c>
      <c r="X24">
        <v>65.215489186834532</v>
      </c>
      <c r="Y24">
        <v>0</v>
      </c>
      <c r="Z24">
        <v>5.7947081778334368</v>
      </c>
      <c r="AA24">
        <v>12.398348318096431</v>
      </c>
      <c r="AB24">
        <v>7.3811488447676012</v>
      </c>
      <c r="AC24">
        <v>5.3168483439511762</v>
      </c>
      <c r="AD24">
        <v>0</v>
      </c>
      <c r="AE24">
        <v>18.017610032015821</v>
      </c>
      <c r="AF24">
        <v>6.3808720359742592</v>
      </c>
      <c r="AG24">
        <v>33.792023393386607</v>
      </c>
      <c r="AH24">
        <v>23.005303888332286</v>
      </c>
      <c r="AI24">
        <v>0</v>
      </c>
      <c r="AJ24">
        <v>0</v>
      </c>
      <c r="AK24">
        <v>32.241134893167072</v>
      </c>
      <c r="AL24">
        <v>52.355983093299926</v>
      </c>
      <c r="AM24">
        <v>8.6057591632099388</v>
      </c>
      <c r="AN24">
        <v>6.8320033328115204E-2</v>
      </c>
      <c r="AO24">
        <v>0</v>
      </c>
      <c r="AP24">
        <v>0</v>
      </c>
      <c r="AQ24">
        <v>0</v>
      </c>
      <c r="AR24">
        <v>22.20801009705697</v>
      </c>
      <c r="AS24">
        <v>14.991494380493812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35.75663245112468</v>
      </c>
      <c r="BB24">
        <f t="shared" si="0"/>
        <v>819.66519652315014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280.66352915240299</v>
      </c>
      <c r="L25">
        <v>6.5226638363535869</v>
      </c>
      <c r="M25">
        <v>32.73495530551039</v>
      </c>
      <c r="N25">
        <v>55.255853133938402</v>
      </c>
      <c r="O25">
        <v>77.123849067129996</v>
      </c>
      <c r="P25">
        <v>29.985362366385171</v>
      </c>
      <c r="Q25">
        <v>0</v>
      </c>
      <c r="R25">
        <v>5.0298087685302129</v>
      </c>
      <c r="S25">
        <v>5.0259932645731471</v>
      </c>
      <c r="T25">
        <v>0</v>
      </c>
      <c r="U25">
        <v>46.18956511147185</v>
      </c>
      <c r="V25">
        <v>3.017397589451853</v>
      </c>
      <c r="W25">
        <v>4.9244969432058605</v>
      </c>
      <c r="X25">
        <v>65.215489186834532</v>
      </c>
      <c r="Y25">
        <v>0</v>
      </c>
      <c r="Z25">
        <v>5.7947081778334368</v>
      </c>
      <c r="AA25">
        <v>12.398348318096431</v>
      </c>
      <c r="AB25">
        <v>7.3811488447676012</v>
      </c>
      <c r="AC25">
        <v>5.3168483439511762</v>
      </c>
      <c r="AD25">
        <v>0</v>
      </c>
      <c r="AE25">
        <v>18.017610032015821</v>
      </c>
      <c r="AF25">
        <v>6.3808720359742592</v>
      </c>
      <c r="AG25">
        <v>33.792023393386607</v>
      </c>
      <c r="AH25">
        <v>23.005303888332286</v>
      </c>
      <c r="AI25">
        <v>0</v>
      </c>
      <c r="AJ25">
        <v>0</v>
      </c>
      <c r="AK25">
        <v>32.241134893167072</v>
      </c>
      <c r="AL25">
        <v>36.649188165309951</v>
      </c>
      <c r="AM25">
        <v>8.6057591632099388</v>
      </c>
      <c r="AN25">
        <v>6.8320033328115204E-2</v>
      </c>
      <c r="AO25">
        <v>0</v>
      </c>
      <c r="AP25">
        <v>0</v>
      </c>
      <c r="AQ25">
        <v>0</v>
      </c>
      <c r="AR25">
        <v>22.20801009705697</v>
      </c>
      <c r="AS25">
        <v>14.991494380493812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35.050960859995278</v>
      </c>
      <c r="BB25">
        <f t="shared" si="0"/>
        <v>803.48877263271606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277.75927609436678</v>
      </c>
      <c r="L26">
        <v>6.929620625360239</v>
      </c>
      <c r="M26">
        <v>32.73495530551039</v>
      </c>
      <c r="N26">
        <v>55.255853133938402</v>
      </c>
      <c r="O26">
        <v>77.123849067129996</v>
      </c>
      <c r="P26">
        <v>29.985362366385171</v>
      </c>
      <c r="Q26">
        <v>0</v>
      </c>
      <c r="R26">
        <v>20.095202761199229</v>
      </c>
      <c r="S26">
        <v>5.031907123007592</v>
      </c>
      <c r="T26">
        <v>0</v>
      </c>
      <c r="U26">
        <v>46.18956511147185</v>
      </c>
      <c r="V26">
        <v>9.1648864664016401</v>
      </c>
      <c r="W26">
        <v>19.696696834871595</v>
      </c>
      <c r="X26">
        <v>65.215489186834532</v>
      </c>
      <c r="Y26">
        <v>0</v>
      </c>
      <c r="Z26">
        <v>5.7947081778334368</v>
      </c>
      <c r="AA26">
        <v>12.398348318096431</v>
      </c>
      <c r="AB26">
        <v>7.3811488447676012</v>
      </c>
      <c r="AC26">
        <v>5.3168483439511762</v>
      </c>
      <c r="AD26">
        <v>0</v>
      </c>
      <c r="AE26">
        <v>18.017610032015821</v>
      </c>
      <c r="AF26">
        <v>6.3808720359742592</v>
      </c>
      <c r="AG26">
        <v>33.792023393386607</v>
      </c>
      <c r="AH26">
        <v>34.507955832498432</v>
      </c>
      <c r="AI26">
        <v>0</v>
      </c>
      <c r="AJ26">
        <v>0</v>
      </c>
      <c r="AK26">
        <v>32.241134893167072</v>
      </c>
      <c r="AL26">
        <v>36.649188165309951</v>
      </c>
      <c r="AM26">
        <v>8.6057591632099388</v>
      </c>
      <c r="AN26">
        <v>6.8320033328115204E-2</v>
      </c>
      <c r="AO26">
        <v>0</v>
      </c>
      <c r="AP26">
        <v>0</v>
      </c>
      <c r="AQ26">
        <v>0</v>
      </c>
      <c r="AR26">
        <v>22.20801009705697</v>
      </c>
      <c r="AS26">
        <v>14.991494380493812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36.931808385920256</v>
      </c>
      <c r="BB26">
        <f t="shared" si="0"/>
        <v>846.60427740164641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281.33130007104171</v>
      </c>
      <c r="L27">
        <v>17.344983726138608</v>
      </c>
      <c r="M27">
        <v>48.475269099389592</v>
      </c>
      <c r="N27">
        <v>55.255853133938402</v>
      </c>
      <c r="O27">
        <v>77.123849067129996</v>
      </c>
      <c r="P27">
        <v>29.985362366385171</v>
      </c>
      <c r="Q27">
        <v>0</v>
      </c>
      <c r="R27">
        <v>20.096657157392276</v>
      </c>
      <c r="S27">
        <v>5.1049146517527264</v>
      </c>
      <c r="T27">
        <v>0</v>
      </c>
      <c r="U27">
        <v>46.18956511147185</v>
      </c>
      <c r="V27">
        <v>9.1648864664016401</v>
      </c>
      <c r="W27">
        <v>19.696696834871595</v>
      </c>
      <c r="X27">
        <v>65.215489186834532</v>
      </c>
      <c r="Y27">
        <v>0</v>
      </c>
      <c r="Z27">
        <v>5.7947081778334368</v>
      </c>
      <c r="AA27">
        <v>12.398348318096431</v>
      </c>
      <c r="AB27">
        <v>7.3811488447676012</v>
      </c>
      <c r="AC27">
        <v>5.3168483439511762</v>
      </c>
      <c r="AD27">
        <v>4.9722965360458975</v>
      </c>
      <c r="AE27">
        <v>18.017610032015821</v>
      </c>
      <c r="AF27">
        <v>6.3808720359742592</v>
      </c>
      <c r="AG27">
        <v>33.792023393386607</v>
      </c>
      <c r="AH27">
        <v>34.507955832498432</v>
      </c>
      <c r="AI27">
        <v>0</v>
      </c>
      <c r="AJ27">
        <v>0</v>
      </c>
      <c r="AK27">
        <v>32.241134893167072</v>
      </c>
      <c r="AL27">
        <v>36.649188165309951</v>
      </c>
      <c r="AM27">
        <v>8.6057591632099388</v>
      </c>
      <c r="AN27">
        <v>6.8320033328115204E-2</v>
      </c>
      <c r="AO27">
        <v>0</v>
      </c>
      <c r="AP27">
        <v>0</v>
      </c>
      <c r="AQ27">
        <v>0</v>
      </c>
      <c r="AR27">
        <v>22.20801009705697</v>
      </c>
      <c r="AS27">
        <v>14.991494380493812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38.385380786011062</v>
      </c>
      <c r="BB27">
        <f t="shared" si="0"/>
        <v>879.9251643338722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281.31552358571491</v>
      </c>
      <c r="L28">
        <v>19.985389271550822</v>
      </c>
      <c r="M28">
        <v>52.163868392151308</v>
      </c>
      <c r="N28">
        <v>55.255853133938402</v>
      </c>
      <c r="O28">
        <v>77.123849067129996</v>
      </c>
      <c r="P28">
        <v>29.985362366385171</v>
      </c>
      <c r="Q28">
        <v>0</v>
      </c>
      <c r="R28">
        <v>20.096657157392276</v>
      </c>
      <c r="S28">
        <v>5.0259932645731471</v>
      </c>
      <c r="T28">
        <v>0</v>
      </c>
      <c r="U28">
        <v>46.18956511147185</v>
      </c>
      <c r="V28">
        <v>9.1648864664016401</v>
      </c>
      <c r="W28">
        <v>19.696696834871595</v>
      </c>
      <c r="X28">
        <v>65.215489186834532</v>
      </c>
      <c r="Y28">
        <v>0</v>
      </c>
      <c r="Z28">
        <v>5.7947081778334368</v>
      </c>
      <c r="AA28">
        <v>12.398348318096431</v>
      </c>
      <c r="AB28">
        <v>7.3811488447676012</v>
      </c>
      <c r="AC28">
        <v>5.3168483439511762</v>
      </c>
      <c r="AD28">
        <v>9.9445935651309139</v>
      </c>
      <c r="AE28">
        <v>18.017610032015821</v>
      </c>
      <c r="AF28">
        <v>6.3808720359742592</v>
      </c>
      <c r="AG28">
        <v>33.792023393386607</v>
      </c>
      <c r="AH28">
        <v>34.507955832498432</v>
      </c>
      <c r="AI28">
        <v>0</v>
      </c>
      <c r="AJ28">
        <v>0</v>
      </c>
      <c r="AK28">
        <v>32.241134893167072</v>
      </c>
      <c r="AL28">
        <v>36.649188165309951</v>
      </c>
      <c r="AM28">
        <v>8.6057591632099388</v>
      </c>
      <c r="AN28">
        <v>6.8320033328115204E-2</v>
      </c>
      <c r="AO28">
        <v>0</v>
      </c>
      <c r="AP28">
        <v>0</v>
      </c>
      <c r="AQ28">
        <v>0</v>
      </c>
      <c r="AR28">
        <v>22.20801009705697</v>
      </c>
      <c r="AS28">
        <v>14.991494380493812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38.853816832991718</v>
      </c>
      <c r="BB28">
        <f t="shared" si="0"/>
        <v>890.66333228164444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271.77732311089625</v>
      </c>
      <c r="L29">
        <v>19.484677988588885</v>
      </c>
      <c r="M29">
        <v>58.202415447125006</v>
      </c>
      <c r="N29">
        <v>55.255853133938402</v>
      </c>
      <c r="O29">
        <v>77.123849067129996</v>
      </c>
      <c r="P29">
        <v>29.985362366385171</v>
      </c>
      <c r="Q29">
        <v>0</v>
      </c>
      <c r="R29">
        <v>20.096657157392276</v>
      </c>
      <c r="S29">
        <v>5.0259932645731471</v>
      </c>
      <c r="T29">
        <v>0</v>
      </c>
      <c r="U29">
        <v>46.18956511147185</v>
      </c>
      <c r="V29">
        <v>9.1648864664016401</v>
      </c>
      <c r="W29">
        <v>19.696696834871595</v>
      </c>
      <c r="X29">
        <v>65.215489186834532</v>
      </c>
      <c r="Y29">
        <v>0</v>
      </c>
      <c r="Z29">
        <v>5.7947081778334368</v>
      </c>
      <c r="AA29">
        <v>12.398348318096431</v>
      </c>
      <c r="AB29">
        <v>7.3811488447676012</v>
      </c>
      <c r="AC29">
        <v>5.3168483439511762</v>
      </c>
      <c r="AD29">
        <v>14.91689010117681</v>
      </c>
      <c r="AE29">
        <v>18.017610032015821</v>
      </c>
      <c r="AF29">
        <v>6.3808720359742592</v>
      </c>
      <c r="AG29">
        <v>33.792023393386607</v>
      </c>
      <c r="AH29">
        <v>34.507955832498432</v>
      </c>
      <c r="AI29">
        <v>0</v>
      </c>
      <c r="AJ29">
        <v>0</v>
      </c>
      <c r="AK29">
        <v>32.241134893167072</v>
      </c>
      <c r="AL29">
        <v>36.649188165309951</v>
      </c>
      <c r="AM29">
        <v>8.6057591632099388</v>
      </c>
      <c r="AN29">
        <v>6.8320033328115204E-2</v>
      </c>
      <c r="AO29">
        <v>0</v>
      </c>
      <c r="AP29">
        <v>0</v>
      </c>
      <c r="AQ29">
        <v>0</v>
      </c>
      <c r="AR29">
        <v>23.428230432060101</v>
      </c>
      <c r="AS29">
        <v>7.3129241240804879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38.624484556906175</v>
      </c>
      <c r="BB29">
        <f t="shared" si="0"/>
        <v>885.4062464695586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271.77732311089625</v>
      </c>
      <c r="L30">
        <v>7.0446224718228168</v>
      </c>
      <c r="M30">
        <v>58.202415447125006</v>
      </c>
      <c r="N30">
        <v>55.255853133938402</v>
      </c>
      <c r="O30">
        <v>77.123849067129996</v>
      </c>
      <c r="P30">
        <v>29.985362366385171</v>
      </c>
      <c r="Q30">
        <v>0</v>
      </c>
      <c r="R30">
        <v>20.096657157392276</v>
      </c>
      <c r="S30">
        <v>5.0259932645731471</v>
      </c>
      <c r="T30">
        <v>0</v>
      </c>
      <c r="U30">
        <v>46.18956511147185</v>
      </c>
      <c r="V30">
        <v>9.1648864664016401</v>
      </c>
      <c r="W30">
        <v>19.696696834871595</v>
      </c>
      <c r="X30">
        <v>65.215489186834532</v>
      </c>
      <c r="Y30">
        <v>0</v>
      </c>
      <c r="Z30">
        <v>5.7947081778334368</v>
      </c>
      <c r="AA30">
        <v>12.398348318096431</v>
      </c>
      <c r="AB30">
        <v>7.3811488447676012</v>
      </c>
      <c r="AC30">
        <v>5.3168483439511762</v>
      </c>
      <c r="AD30">
        <v>14.91689010117681</v>
      </c>
      <c r="AE30">
        <v>18.017610032015821</v>
      </c>
      <c r="AF30">
        <v>6.3808720359742592</v>
      </c>
      <c r="AG30">
        <v>33.792023393386607</v>
      </c>
      <c r="AH30">
        <v>34.507955832498432</v>
      </c>
      <c r="AI30">
        <v>0</v>
      </c>
      <c r="AJ30">
        <v>0</v>
      </c>
      <c r="AK30">
        <v>32.241134893167072</v>
      </c>
      <c r="AL30">
        <v>36.649188165309951</v>
      </c>
      <c r="AM30">
        <v>8.6057591632099388</v>
      </c>
      <c r="AN30">
        <v>6.8320033328115204E-2</v>
      </c>
      <c r="AO30">
        <v>0</v>
      </c>
      <c r="AP30">
        <v>0</v>
      </c>
      <c r="AQ30">
        <v>0</v>
      </c>
      <c r="AR30">
        <v>23.428230432060101</v>
      </c>
      <c r="AS30">
        <v>2.9251695511372775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37.921082095156336</v>
      </c>
      <c r="BB30">
        <f t="shared" si="0"/>
        <v>869.28183884159921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271.78250757909683</v>
      </c>
      <c r="L31">
        <v>7.0446224718228168</v>
      </c>
      <c r="M31">
        <v>58.202415447125006</v>
      </c>
      <c r="N31">
        <v>55.255853133938402</v>
      </c>
      <c r="O31">
        <v>77.123849067129996</v>
      </c>
      <c r="P31">
        <v>29.985362366385171</v>
      </c>
      <c r="Q31">
        <v>0</v>
      </c>
      <c r="R31">
        <v>5.0298087685302129</v>
      </c>
      <c r="S31">
        <v>5.0259932645731471</v>
      </c>
      <c r="T31">
        <v>0</v>
      </c>
      <c r="U31">
        <v>46.18956511147185</v>
      </c>
      <c r="V31">
        <v>3.017397589451853</v>
      </c>
      <c r="W31">
        <v>5.0285593616720519</v>
      </c>
      <c r="X31">
        <v>65.215489186834532</v>
      </c>
      <c r="Y31">
        <v>0</v>
      </c>
      <c r="Z31">
        <v>5.7947081778334368</v>
      </c>
      <c r="AA31">
        <v>12.398348318096431</v>
      </c>
      <c r="AB31">
        <v>7.3811488447676012</v>
      </c>
      <c r="AC31">
        <v>5.3168483439511762</v>
      </c>
      <c r="AD31">
        <v>14.91689010117681</v>
      </c>
      <c r="AE31">
        <v>18.017610032015821</v>
      </c>
      <c r="AF31">
        <v>6.3808720359742592</v>
      </c>
      <c r="AG31">
        <v>33.792023393386607</v>
      </c>
      <c r="AH31">
        <v>34.507955832498432</v>
      </c>
      <c r="AI31">
        <v>0</v>
      </c>
      <c r="AJ31">
        <v>0</v>
      </c>
      <c r="AK31">
        <v>32.241134893167072</v>
      </c>
      <c r="AL31">
        <v>36.649188165309951</v>
      </c>
      <c r="AM31">
        <v>8.6057591632099388</v>
      </c>
      <c r="AN31">
        <v>6.8320033328115204E-2</v>
      </c>
      <c r="AO31">
        <v>0</v>
      </c>
      <c r="AP31">
        <v>0</v>
      </c>
      <c r="AQ31">
        <v>0</v>
      </c>
      <c r="AR31">
        <v>22.20801009705697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36.248134064595803</v>
      </c>
      <c r="BB31">
        <f t="shared" si="0"/>
        <v>830.93210671520853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271.78250757909683</v>
      </c>
      <c r="L32">
        <v>7.0446224718228168</v>
      </c>
      <c r="M32">
        <v>58.202415447125006</v>
      </c>
      <c r="N32">
        <v>55.255853133938402</v>
      </c>
      <c r="O32">
        <v>77.123849067129996</v>
      </c>
      <c r="P32">
        <v>29.985362366385171</v>
      </c>
      <c r="Q32">
        <v>0</v>
      </c>
      <c r="R32">
        <v>5.0298087685302129</v>
      </c>
      <c r="S32">
        <v>5.0259932645731471</v>
      </c>
      <c r="T32">
        <v>0</v>
      </c>
      <c r="U32">
        <v>46.18956511147185</v>
      </c>
      <c r="V32">
        <v>3.017397589451853</v>
      </c>
      <c r="W32">
        <v>5.0285593616720519</v>
      </c>
      <c r="X32">
        <v>65.215489186834532</v>
      </c>
      <c r="Y32">
        <v>0</v>
      </c>
      <c r="Z32">
        <v>5.7947081778334368</v>
      </c>
      <c r="AA32">
        <v>12.398348318096431</v>
      </c>
      <c r="AB32">
        <v>7.3811488447676012</v>
      </c>
      <c r="AC32">
        <v>5.3168483439511762</v>
      </c>
      <c r="AD32">
        <v>9.9445935651309139</v>
      </c>
      <c r="AE32">
        <v>18.017610032015821</v>
      </c>
      <c r="AF32">
        <v>6.3808720359742592</v>
      </c>
      <c r="AG32">
        <v>33.792023393386607</v>
      </c>
      <c r="AH32">
        <v>23.005303888332286</v>
      </c>
      <c r="AI32">
        <v>0</v>
      </c>
      <c r="AJ32">
        <v>0</v>
      </c>
      <c r="AK32">
        <v>32.241134893167072</v>
      </c>
      <c r="AL32">
        <v>36.649188165309951</v>
      </c>
      <c r="AM32">
        <v>8.6057591632099388</v>
      </c>
      <c r="AN32">
        <v>6.8320033328115204E-2</v>
      </c>
      <c r="AO32">
        <v>0</v>
      </c>
      <c r="AP32">
        <v>0</v>
      </c>
      <c r="AQ32">
        <v>0</v>
      </c>
      <c r="AR32">
        <v>22.20801009705697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35.55948121812294</v>
      </c>
      <c r="BB32">
        <f t="shared" si="0"/>
        <v>815.14581108146922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271.78250757909683</v>
      </c>
      <c r="L33">
        <v>7.0446224718228168</v>
      </c>
      <c r="M33">
        <v>58.202415447125006</v>
      </c>
      <c r="N33">
        <v>55.255853133938402</v>
      </c>
      <c r="O33">
        <v>77.123849067129996</v>
      </c>
      <c r="P33">
        <v>29.985362366385171</v>
      </c>
      <c r="Q33">
        <v>0</v>
      </c>
      <c r="R33">
        <v>5.0298087685302129</v>
      </c>
      <c r="S33">
        <v>5.0259932645731471</v>
      </c>
      <c r="T33">
        <v>0</v>
      </c>
      <c r="U33">
        <v>46.18956511147185</v>
      </c>
      <c r="V33">
        <v>3.017397589451853</v>
      </c>
      <c r="W33">
        <v>5.0285593616720519</v>
      </c>
      <c r="X33">
        <v>65.215489186834532</v>
      </c>
      <c r="Y33">
        <v>0</v>
      </c>
      <c r="Z33">
        <v>5.7947081778334368</v>
      </c>
      <c r="AA33">
        <v>12.398348318096431</v>
      </c>
      <c r="AB33">
        <v>7.3811488447676012</v>
      </c>
      <c r="AC33">
        <v>10.633696687902352</v>
      </c>
      <c r="AD33">
        <v>4.9722965360458975</v>
      </c>
      <c r="AE33">
        <v>18.017610032015821</v>
      </c>
      <c r="AF33">
        <v>6.3808720359742592</v>
      </c>
      <c r="AG33">
        <v>33.792023393386607</v>
      </c>
      <c r="AH33">
        <v>11.502651944166143</v>
      </c>
      <c r="AI33">
        <v>0</v>
      </c>
      <c r="AJ33">
        <v>0</v>
      </c>
      <c r="AK33">
        <v>32.241134893167072</v>
      </c>
      <c r="AL33">
        <v>36.649188165309951</v>
      </c>
      <c r="AM33">
        <v>8.6057591632099388</v>
      </c>
      <c r="AN33">
        <v>6.8320033328115204E-2</v>
      </c>
      <c r="AO33">
        <v>0</v>
      </c>
      <c r="AP33">
        <v>0</v>
      </c>
      <c r="AQ33">
        <v>0</v>
      </c>
      <c r="AR33">
        <v>22.20801009705697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35.093072611818201</v>
      </c>
      <c r="BB33">
        <f t="shared" si="0"/>
        <v>804.45411905847402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271.78250757909683</v>
      </c>
      <c r="L34">
        <v>7.0446486040554799</v>
      </c>
      <c r="M34">
        <v>58.202415447125006</v>
      </c>
      <c r="N34">
        <v>55.255853133938402</v>
      </c>
      <c r="O34">
        <v>77.123849067129996</v>
      </c>
      <c r="P34">
        <v>29.985362366385171</v>
      </c>
      <c r="Q34">
        <v>0</v>
      </c>
      <c r="R34">
        <v>5.0298087685302129</v>
      </c>
      <c r="S34">
        <v>5.0259932645731471</v>
      </c>
      <c r="T34">
        <v>0</v>
      </c>
      <c r="U34">
        <v>46.18956511147185</v>
      </c>
      <c r="V34">
        <v>3.017397589451853</v>
      </c>
      <c r="W34">
        <v>5.0285593616720519</v>
      </c>
      <c r="X34">
        <v>65.215489186834532</v>
      </c>
      <c r="Y34">
        <v>0</v>
      </c>
      <c r="Z34">
        <v>5.7947081778334368</v>
      </c>
      <c r="AA34">
        <v>12.398348318096431</v>
      </c>
      <c r="AB34">
        <v>7.3811488447676012</v>
      </c>
      <c r="AC34">
        <v>10.633696687902352</v>
      </c>
      <c r="AD34">
        <v>0</v>
      </c>
      <c r="AE34">
        <v>18.017610032015821</v>
      </c>
      <c r="AF34">
        <v>6.3808720359742592</v>
      </c>
      <c r="AG34">
        <v>33.792023393386607</v>
      </c>
      <c r="AH34">
        <v>0</v>
      </c>
      <c r="AI34">
        <v>0</v>
      </c>
      <c r="AJ34">
        <v>0</v>
      </c>
      <c r="AK34">
        <v>32.241134893167072</v>
      </c>
      <c r="AL34">
        <v>36.649188165309951</v>
      </c>
      <c r="AM34">
        <v>8.6057591632099388</v>
      </c>
      <c r="AN34">
        <v>6.8320033328115204E-2</v>
      </c>
      <c r="AO34">
        <v>0</v>
      </c>
      <c r="AP34">
        <v>0</v>
      </c>
      <c r="AQ34">
        <v>0</v>
      </c>
      <c r="AR34">
        <v>22.20801009705697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34.404420857672662</v>
      </c>
      <c r="BB34">
        <f t="shared" si="0"/>
        <v>788.6678484646402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271.78250757909683</v>
      </c>
      <c r="L35">
        <v>7.0444816858613635</v>
      </c>
      <c r="M35">
        <v>58.202415447125006</v>
      </c>
      <c r="N35">
        <v>55.255853133938402</v>
      </c>
      <c r="O35">
        <v>77.123849067129996</v>
      </c>
      <c r="P35">
        <v>29.985362366385171</v>
      </c>
      <c r="Q35">
        <v>0</v>
      </c>
      <c r="R35">
        <v>5.030187366215003</v>
      </c>
      <c r="S35">
        <v>5.0316739790764506</v>
      </c>
      <c r="T35">
        <v>0</v>
      </c>
      <c r="U35">
        <v>46.18956511147185</v>
      </c>
      <c r="V35">
        <v>3.017397589451853</v>
      </c>
      <c r="W35">
        <v>5.0285593616720519</v>
      </c>
      <c r="X35">
        <v>30.901080300523038</v>
      </c>
      <c r="Y35">
        <v>0</v>
      </c>
      <c r="Z35">
        <v>5.7947081778334368</v>
      </c>
      <c r="AA35">
        <v>12.398348318096431</v>
      </c>
      <c r="AB35">
        <v>7.3811488447676012</v>
      </c>
      <c r="AC35">
        <v>10.633696687902352</v>
      </c>
      <c r="AD35">
        <v>0</v>
      </c>
      <c r="AE35">
        <v>18.017610032015821</v>
      </c>
      <c r="AF35">
        <v>6.3808720359742592</v>
      </c>
      <c r="AG35">
        <v>33.792023393386607</v>
      </c>
      <c r="AH35">
        <v>0</v>
      </c>
      <c r="AI35">
        <v>1.7484597289813535</v>
      </c>
      <c r="AJ35">
        <v>0</v>
      </c>
      <c r="AK35">
        <v>32.241134893167072</v>
      </c>
      <c r="AL35">
        <v>36.649188165309951</v>
      </c>
      <c r="AM35">
        <v>8.6057591632099388</v>
      </c>
      <c r="AN35">
        <v>6.8320033328115204E-2</v>
      </c>
      <c r="AO35">
        <v>0</v>
      </c>
      <c r="AP35">
        <v>0</v>
      </c>
      <c r="AQ35">
        <v>0</v>
      </c>
      <c r="AR35">
        <v>22.20801009705697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33.043410484965221</v>
      </c>
      <c r="BB35">
        <f t="shared" si="0"/>
        <v>757.46880207401171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271.78250757909683</v>
      </c>
      <c r="L36">
        <v>7.0444816858613635</v>
      </c>
      <c r="M36">
        <v>58.202415447125006</v>
      </c>
      <c r="N36">
        <v>55.255853133938402</v>
      </c>
      <c r="O36">
        <v>77.123849067129996</v>
      </c>
      <c r="P36">
        <v>29.985362366385171</v>
      </c>
      <c r="Q36">
        <v>0</v>
      </c>
      <c r="R36">
        <v>5.030187366215003</v>
      </c>
      <c r="S36">
        <v>5.0316739790764506</v>
      </c>
      <c r="T36">
        <v>0</v>
      </c>
      <c r="U36">
        <v>46.18956511147185</v>
      </c>
      <c r="V36">
        <v>3.017397589451853</v>
      </c>
      <c r="W36">
        <v>5.0285593616720519</v>
      </c>
      <c r="X36">
        <v>30.201716570258434</v>
      </c>
      <c r="Y36">
        <v>0</v>
      </c>
      <c r="Z36">
        <v>5.7947081778334368</v>
      </c>
      <c r="AA36">
        <v>6.9151352460864119</v>
      </c>
      <c r="AB36">
        <v>7.3811488447676012</v>
      </c>
      <c r="AC36">
        <v>10.633696687902352</v>
      </c>
      <c r="AD36">
        <v>0</v>
      </c>
      <c r="AE36">
        <v>18.017610032015821</v>
      </c>
      <c r="AF36">
        <v>6.3808720359742592</v>
      </c>
      <c r="AG36">
        <v>33.792023393386607</v>
      </c>
      <c r="AH36">
        <v>0</v>
      </c>
      <c r="AI36">
        <v>3.496919457962707</v>
      </c>
      <c r="AJ36">
        <v>0</v>
      </c>
      <c r="AK36">
        <v>32.241134893167072</v>
      </c>
      <c r="AL36">
        <v>27.050591264871631</v>
      </c>
      <c r="AM36">
        <v>8.6057591632099388</v>
      </c>
      <c r="AN36">
        <v>6.8320033328115204E-2</v>
      </c>
      <c r="AO36">
        <v>0</v>
      </c>
      <c r="AP36">
        <v>0</v>
      </c>
      <c r="AQ36">
        <v>0</v>
      </c>
      <c r="AR36">
        <v>22.20801009705697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32.456843040863234</v>
      </c>
      <c r="BB36">
        <f t="shared" si="0"/>
        <v>744.02265554438202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281.9673853484997</v>
      </c>
      <c r="L37">
        <v>7.044487893122616</v>
      </c>
      <c r="M37">
        <v>58.202415447125006</v>
      </c>
      <c r="N37">
        <v>55.255853133938402</v>
      </c>
      <c r="O37">
        <v>77.123849067129996</v>
      </c>
      <c r="P37">
        <v>29.985362366385171</v>
      </c>
      <c r="Q37">
        <v>0</v>
      </c>
      <c r="R37">
        <v>5.0292976009316028</v>
      </c>
      <c r="S37">
        <v>5.0290766534770421</v>
      </c>
      <c r="T37">
        <v>0</v>
      </c>
      <c r="U37">
        <v>46.18956511147185</v>
      </c>
      <c r="V37">
        <v>3.017397589451853</v>
      </c>
      <c r="W37">
        <v>5.0285593616720519</v>
      </c>
      <c r="X37">
        <v>30.201716570258434</v>
      </c>
      <c r="Y37">
        <v>0</v>
      </c>
      <c r="Z37">
        <v>8.6920622667501561</v>
      </c>
      <c r="AA37">
        <v>0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6.3808720359742592</v>
      </c>
      <c r="AG37">
        <v>33.792023393386607</v>
      </c>
      <c r="AH37">
        <v>0</v>
      </c>
      <c r="AI37">
        <v>18.183983059215763</v>
      </c>
      <c r="AJ37">
        <v>0</v>
      </c>
      <c r="AK37">
        <v>32.241134893167072</v>
      </c>
      <c r="AL37">
        <v>27.050591264871631</v>
      </c>
      <c r="AM37">
        <v>8.6057591632099388</v>
      </c>
      <c r="AN37">
        <v>6.8320033328115204E-2</v>
      </c>
      <c r="AO37">
        <v>0</v>
      </c>
      <c r="AP37">
        <v>0.73618865789677079</v>
      </c>
      <c r="AQ37">
        <v>0</v>
      </c>
      <c r="AR37">
        <v>5.8570576080150252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32.987384626564364</v>
      </c>
      <c r="BB37">
        <f t="shared" si="0"/>
        <v>756.18449639172229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281.96301376164786</v>
      </c>
      <c r="L38">
        <v>7.044487893122616</v>
      </c>
      <c r="M38">
        <v>58.202415447125006</v>
      </c>
      <c r="N38">
        <v>55.255853133938402</v>
      </c>
      <c r="O38">
        <v>77.123849067129996</v>
      </c>
      <c r="P38">
        <v>29.985362366385171</v>
      </c>
      <c r="Q38">
        <v>0</v>
      </c>
      <c r="R38">
        <v>5.0292976009316028</v>
      </c>
      <c r="S38">
        <v>5.0290766534770421</v>
      </c>
      <c r="T38">
        <v>0</v>
      </c>
      <c r="U38">
        <v>46.18956511147185</v>
      </c>
      <c r="V38">
        <v>3.017397589451853</v>
      </c>
      <c r="W38">
        <v>5.0285593616720519</v>
      </c>
      <c r="X38">
        <v>30.201716570258434</v>
      </c>
      <c r="Y38">
        <v>0</v>
      </c>
      <c r="Z38">
        <v>8.6920622667501561</v>
      </c>
      <c r="AA38">
        <v>0</v>
      </c>
      <c r="AB38">
        <v>14.837615779089521</v>
      </c>
      <c r="AC38">
        <v>10.633696687902352</v>
      </c>
      <c r="AD38">
        <v>0</v>
      </c>
      <c r="AE38">
        <v>18.017610032015821</v>
      </c>
      <c r="AF38">
        <v>6.3808720359742592</v>
      </c>
      <c r="AG38">
        <v>33.792023393386607</v>
      </c>
      <c r="AH38">
        <v>0</v>
      </c>
      <c r="AI38">
        <v>18.183983059215763</v>
      </c>
      <c r="AJ38">
        <v>0</v>
      </c>
      <c r="AK38">
        <v>32.241134893167072</v>
      </c>
      <c r="AL38">
        <v>27.050591264871631</v>
      </c>
      <c r="AM38">
        <v>8.6057591632099388</v>
      </c>
      <c r="AN38">
        <v>6.8320033328115204E-2</v>
      </c>
      <c r="AO38">
        <v>0</v>
      </c>
      <c r="AP38">
        <v>2.8314943444600709</v>
      </c>
      <c r="AQ38">
        <v>0</v>
      </c>
      <c r="AR38">
        <v>1.9523525360050085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32.911568999922281</v>
      </c>
      <c r="BB38">
        <f t="shared" si="0"/>
        <v>754.44654104606593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282.26090514294918</v>
      </c>
      <c r="L39">
        <v>7.1276619512073003</v>
      </c>
      <c r="M39">
        <v>58.202415447125006</v>
      </c>
      <c r="N39">
        <v>55.255853133938402</v>
      </c>
      <c r="O39">
        <v>77.123849067129996</v>
      </c>
      <c r="P39">
        <v>29.985362366385171</v>
      </c>
      <c r="Q39">
        <v>0</v>
      </c>
      <c r="R39">
        <v>5.0303389050995584</v>
      </c>
      <c r="S39">
        <v>6.430097439418371</v>
      </c>
      <c r="T39">
        <v>0</v>
      </c>
      <c r="U39">
        <v>46.18956511147185</v>
      </c>
      <c r="V39">
        <v>3.7646002226396722</v>
      </c>
      <c r="W39">
        <v>8.1478972215795018</v>
      </c>
      <c r="X39">
        <v>43.778922257164517</v>
      </c>
      <c r="Y39">
        <v>0</v>
      </c>
      <c r="Z39">
        <v>8.6920622667501561</v>
      </c>
      <c r="AA39">
        <v>0</v>
      </c>
      <c r="AB39">
        <v>14.837615779089521</v>
      </c>
      <c r="AC39">
        <v>10.633696687902352</v>
      </c>
      <c r="AD39">
        <v>0</v>
      </c>
      <c r="AE39">
        <v>18.017610032015821</v>
      </c>
      <c r="AF39">
        <v>6.3808720359742592</v>
      </c>
      <c r="AG39">
        <v>33.792023393386607</v>
      </c>
      <c r="AH39">
        <v>0</v>
      </c>
      <c r="AI39">
        <v>18.183983059215763</v>
      </c>
      <c r="AJ39">
        <v>0</v>
      </c>
      <c r="AK39">
        <v>32.241134893167072</v>
      </c>
      <c r="AL39">
        <v>27.050591264871631</v>
      </c>
      <c r="AM39">
        <v>8.6057591632099388</v>
      </c>
      <c r="AN39">
        <v>6.8320033328115204E-2</v>
      </c>
      <c r="AO39">
        <v>0</v>
      </c>
      <c r="AP39">
        <v>2.8314943444600709</v>
      </c>
      <c r="AQ39">
        <v>0</v>
      </c>
      <c r="AR39">
        <v>1.9523525360050085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33.715252320979232</v>
      </c>
      <c r="BB39">
        <f t="shared" si="0"/>
        <v>772.86973143450564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282.25703458790076</v>
      </c>
      <c r="L40">
        <v>7.1276619512073003</v>
      </c>
      <c r="M40">
        <v>58.202415447125006</v>
      </c>
      <c r="N40">
        <v>55.255853133938402</v>
      </c>
      <c r="O40">
        <v>77.123849067129996</v>
      </c>
      <c r="P40">
        <v>29.985362366385171</v>
      </c>
      <c r="Q40">
        <v>0</v>
      </c>
      <c r="R40">
        <v>5.0303389050995584</v>
      </c>
      <c r="S40">
        <v>6.430097439418371</v>
      </c>
      <c r="T40">
        <v>0</v>
      </c>
      <c r="U40">
        <v>46.18956511147185</v>
      </c>
      <c r="V40">
        <v>3.0163697526296147</v>
      </c>
      <c r="W40">
        <v>5.050574057232379</v>
      </c>
      <c r="X40">
        <v>30.201716570258434</v>
      </c>
      <c r="Y40">
        <v>0</v>
      </c>
      <c r="Z40">
        <v>8.6920622667501561</v>
      </c>
      <c r="AA40">
        <v>0</v>
      </c>
      <c r="AB40">
        <v>14.837615779089521</v>
      </c>
      <c r="AC40">
        <v>10.633696687902352</v>
      </c>
      <c r="AD40">
        <v>0</v>
      </c>
      <c r="AE40">
        <v>18.017610032015821</v>
      </c>
      <c r="AF40">
        <v>6.3808720359742592</v>
      </c>
      <c r="AG40">
        <v>33.792023393386607</v>
      </c>
      <c r="AH40">
        <v>0</v>
      </c>
      <c r="AI40">
        <v>18.183983059215763</v>
      </c>
      <c r="AJ40">
        <v>0</v>
      </c>
      <c r="AK40">
        <v>32.241134893167072</v>
      </c>
      <c r="AL40">
        <v>27.050591264871631</v>
      </c>
      <c r="AM40">
        <v>8.6057591632099388</v>
      </c>
      <c r="AN40">
        <v>6.8320033328115204E-2</v>
      </c>
      <c r="AO40">
        <v>0</v>
      </c>
      <c r="AP40">
        <v>2.8314943444600709</v>
      </c>
      <c r="AQ40">
        <v>0</v>
      </c>
      <c r="AR40">
        <v>5.8570576080150252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33.150035864159399</v>
      </c>
      <c r="BB40">
        <f t="shared" si="0"/>
        <v>759.91302308702382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282.25064912560549</v>
      </c>
      <c r="L41">
        <v>7.1279013802920401</v>
      </c>
      <c r="M41">
        <v>58.202415447125006</v>
      </c>
      <c r="N41">
        <v>55.255853133938402</v>
      </c>
      <c r="O41">
        <v>77.123849067129996</v>
      </c>
      <c r="P41">
        <v>29.985362366385171</v>
      </c>
      <c r="Q41">
        <v>0</v>
      </c>
      <c r="R41">
        <v>5.0303389050995584</v>
      </c>
      <c r="S41">
        <v>6.430097439418371</v>
      </c>
      <c r="T41">
        <v>0</v>
      </c>
      <c r="U41">
        <v>46.18956511147185</v>
      </c>
      <c r="V41">
        <v>3.0163697526296147</v>
      </c>
      <c r="W41">
        <v>5.0299072430693501</v>
      </c>
      <c r="X41">
        <v>30.192941891218904</v>
      </c>
      <c r="Y41">
        <v>0</v>
      </c>
      <c r="Z41">
        <v>8.6920622667501561</v>
      </c>
      <c r="AA41">
        <v>0</v>
      </c>
      <c r="AB41">
        <v>14.837615779089521</v>
      </c>
      <c r="AC41">
        <v>10.633696687902352</v>
      </c>
      <c r="AD41">
        <v>0</v>
      </c>
      <c r="AE41">
        <v>18.017610032015821</v>
      </c>
      <c r="AF41">
        <v>6.3808720359742592</v>
      </c>
      <c r="AG41">
        <v>33.792023393386607</v>
      </c>
      <c r="AH41">
        <v>0</v>
      </c>
      <c r="AI41">
        <v>18.183983059215763</v>
      </c>
      <c r="AJ41">
        <v>0</v>
      </c>
      <c r="AK41">
        <v>32.241134893167072</v>
      </c>
      <c r="AL41">
        <v>36.649188165309951</v>
      </c>
      <c r="AM41">
        <v>8.6057591632099388</v>
      </c>
      <c r="AN41">
        <v>6.8320033328115204E-2</v>
      </c>
      <c r="AO41">
        <v>0</v>
      </c>
      <c r="AP41">
        <v>2.8314943444600709</v>
      </c>
      <c r="AQ41">
        <v>0</v>
      </c>
      <c r="AR41">
        <v>22.20801009705697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34.233239470035613</v>
      </c>
      <c r="BB41">
        <f t="shared" si="0"/>
        <v>784.74378134421465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282.24676773052482</v>
      </c>
      <c r="L42">
        <v>7.1279013802920401</v>
      </c>
      <c r="M42">
        <v>58.202415447125006</v>
      </c>
      <c r="N42">
        <v>55.255853133938402</v>
      </c>
      <c r="O42">
        <v>77.123849067129996</v>
      </c>
      <c r="P42">
        <v>29.985362366385171</v>
      </c>
      <c r="Q42">
        <v>0</v>
      </c>
      <c r="R42">
        <v>5.0303389050995584</v>
      </c>
      <c r="S42">
        <v>6.430097439418371</v>
      </c>
      <c r="T42">
        <v>0</v>
      </c>
      <c r="U42">
        <v>46.18956511147185</v>
      </c>
      <c r="V42">
        <v>3.0163697526296147</v>
      </c>
      <c r="W42">
        <v>5.0299072430693501</v>
      </c>
      <c r="X42">
        <v>50.332903052565193</v>
      </c>
      <c r="Y42">
        <v>0</v>
      </c>
      <c r="Z42">
        <v>8.6920622667501561</v>
      </c>
      <c r="AA42">
        <v>0</v>
      </c>
      <c r="AB42">
        <v>14.837615779089521</v>
      </c>
      <c r="AC42">
        <v>10.633696687902352</v>
      </c>
      <c r="AD42">
        <v>0</v>
      </c>
      <c r="AE42">
        <v>18.017610032015821</v>
      </c>
      <c r="AF42">
        <v>6.3808720359742592</v>
      </c>
      <c r="AG42">
        <v>33.792023393386607</v>
      </c>
      <c r="AH42">
        <v>0</v>
      </c>
      <c r="AI42">
        <v>9.0919917766881042</v>
      </c>
      <c r="AJ42">
        <v>0</v>
      </c>
      <c r="AK42">
        <v>32.241134893167072</v>
      </c>
      <c r="AL42">
        <v>53.228582811521598</v>
      </c>
      <c r="AM42">
        <v>8.6057591632099388</v>
      </c>
      <c r="AN42">
        <v>6.8320033328115204E-2</v>
      </c>
      <c r="AO42">
        <v>0</v>
      </c>
      <c r="AP42">
        <v>2.8314943444600709</v>
      </c>
      <c r="AQ42">
        <v>0</v>
      </c>
      <c r="AR42">
        <v>22.20801009705697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35.387901064867492</v>
      </c>
      <c r="BB42">
        <f t="shared" si="0"/>
        <v>811.21260287933239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282.25064912560549</v>
      </c>
      <c r="L43">
        <v>7.1279013802920401</v>
      </c>
      <c r="M43">
        <v>58.202415447125006</v>
      </c>
      <c r="N43">
        <v>55.255853133938402</v>
      </c>
      <c r="O43">
        <v>77.123849067129996</v>
      </c>
      <c r="P43">
        <v>29.985362366385171</v>
      </c>
      <c r="Q43">
        <v>0</v>
      </c>
      <c r="R43">
        <v>5.0303389050995584</v>
      </c>
      <c r="S43">
        <v>6.430097439418371</v>
      </c>
      <c r="T43">
        <v>0</v>
      </c>
      <c r="U43">
        <v>46.18956511147185</v>
      </c>
      <c r="V43">
        <v>3.0163697526296147</v>
      </c>
      <c r="W43">
        <v>5.0299072430693501</v>
      </c>
      <c r="X43">
        <v>30.192941891218904</v>
      </c>
      <c r="Y43">
        <v>0</v>
      </c>
      <c r="Z43">
        <v>5.7947081778334368</v>
      </c>
      <c r="AA43">
        <v>0</v>
      </c>
      <c r="AB43">
        <v>14.837615779089521</v>
      </c>
      <c r="AC43">
        <v>5.5267234683164119</v>
      </c>
      <c r="AD43">
        <v>0</v>
      </c>
      <c r="AE43">
        <v>18.017610032015821</v>
      </c>
      <c r="AF43">
        <v>6.3808720359742592</v>
      </c>
      <c r="AG43">
        <v>33.792023393386607</v>
      </c>
      <c r="AH43">
        <v>0</v>
      </c>
      <c r="AI43">
        <v>2.098151872441802</v>
      </c>
      <c r="AJ43">
        <v>0</v>
      </c>
      <c r="AK43">
        <v>32.241134893167072</v>
      </c>
      <c r="AL43">
        <v>53.228582811521598</v>
      </c>
      <c r="AM43">
        <v>8.6057591632099388</v>
      </c>
      <c r="AN43">
        <v>6.8320033328115204E-2</v>
      </c>
      <c r="AO43">
        <v>0</v>
      </c>
      <c r="AP43">
        <v>2.8314943444600709</v>
      </c>
      <c r="AQ43">
        <v>0</v>
      </c>
      <c r="AR43">
        <v>22.20801009705697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33.919289541144707</v>
      </c>
      <c r="BB43">
        <f t="shared" si="0"/>
        <v>777.54696742404064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282.24676773052482</v>
      </c>
      <c r="L44">
        <v>7.1279013802920401</v>
      </c>
      <c r="M44">
        <v>58.202415447125006</v>
      </c>
      <c r="N44">
        <v>55.255853133938402</v>
      </c>
      <c r="O44">
        <v>77.123849067129996</v>
      </c>
      <c r="P44">
        <v>29.985362366385171</v>
      </c>
      <c r="Q44">
        <v>0</v>
      </c>
      <c r="R44">
        <v>5.0303389050995584</v>
      </c>
      <c r="S44">
        <v>6.438778278066339</v>
      </c>
      <c r="T44">
        <v>0</v>
      </c>
      <c r="U44">
        <v>46.18956511147185</v>
      </c>
      <c r="V44">
        <v>3.0163697526296147</v>
      </c>
      <c r="W44">
        <v>5.0299072430693501</v>
      </c>
      <c r="X44">
        <v>30.192941891218904</v>
      </c>
      <c r="Y44">
        <v>0</v>
      </c>
      <c r="Z44">
        <v>8.6920622667501561</v>
      </c>
      <c r="AA44">
        <v>0</v>
      </c>
      <c r="AB44">
        <v>14.837615779089521</v>
      </c>
      <c r="AC44">
        <v>5.3168483439511762</v>
      </c>
      <c r="AD44">
        <v>0</v>
      </c>
      <c r="AE44">
        <v>18.017610032015821</v>
      </c>
      <c r="AF44">
        <v>6.3808720359742592</v>
      </c>
      <c r="AG44">
        <v>33.792023393386607</v>
      </c>
      <c r="AH44">
        <v>0</v>
      </c>
      <c r="AI44">
        <v>2.098151872441802</v>
      </c>
      <c r="AJ44">
        <v>0</v>
      </c>
      <c r="AK44">
        <v>32.241134893167072</v>
      </c>
      <c r="AL44">
        <v>53.228582811521598</v>
      </c>
      <c r="AM44">
        <v>8.6057591632099388</v>
      </c>
      <c r="AN44">
        <v>6.8320033328115204E-2</v>
      </c>
      <c r="AO44">
        <v>0</v>
      </c>
      <c r="AP44">
        <v>0.73618865789677079</v>
      </c>
      <c r="AQ44">
        <v>0</v>
      </c>
      <c r="AR44">
        <v>22.20801009705697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33.944243000905715</v>
      </c>
      <c r="BB44">
        <f t="shared" si="0"/>
        <v>778.11898668583513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282.25064912560549</v>
      </c>
      <c r="L45">
        <v>7.1279013802920401</v>
      </c>
      <c r="M45">
        <v>58.202415447125006</v>
      </c>
      <c r="N45">
        <v>55.255853133938402</v>
      </c>
      <c r="O45">
        <v>77.123849067129996</v>
      </c>
      <c r="P45">
        <v>29.985362366385171</v>
      </c>
      <c r="Q45">
        <v>0</v>
      </c>
      <c r="R45">
        <v>5.0303389050995584</v>
      </c>
      <c r="S45">
        <v>6.438778278066339</v>
      </c>
      <c r="T45">
        <v>0</v>
      </c>
      <c r="U45">
        <v>46.18956511147185</v>
      </c>
      <c r="V45">
        <v>3.0163697526296147</v>
      </c>
      <c r="W45">
        <v>5.0299072430693501</v>
      </c>
      <c r="X45">
        <v>30.201716570258434</v>
      </c>
      <c r="Y45">
        <v>0</v>
      </c>
      <c r="Z45">
        <v>8.6920622667501561</v>
      </c>
      <c r="AA45">
        <v>0</v>
      </c>
      <c r="AB45">
        <v>14.837615779089521</v>
      </c>
      <c r="AC45">
        <v>0</v>
      </c>
      <c r="AD45">
        <v>0</v>
      </c>
      <c r="AE45">
        <v>18.017610032015821</v>
      </c>
      <c r="AF45">
        <v>6.3808720359742592</v>
      </c>
      <c r="AG45">
        <v>33.792023393386607</v>
      </c>
      <c r="AH45">
        <v>0</v>
      </c>
      <c r="AI45">
        <v>0</v>
      </c>
      <c r="AJ45">
        <v>0</v>
      </c>
      <c r="AK45">
        <v>32.241134893167072</v>
      </c>
      <c r="AL45">
        <v>53.228582811521598</v>
      </c>
      <c r="AM45">
        <v>8.6057591632099388</v>
      </c>
      <c r="AN45">
        <v>6.8320033328115204E-2</v>
      </c>
      <c r="AO45">
        <v>0</v>
      </c>
      <c r="AP45">
        <v>0</v>
      </c>
      <c r="AQ45">
        <v>0</v>
      </c>
      <c r="AR45">
        <v>22.20801009705697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33.604052329858632</v>
      </c>
      <c r="BB45">
        <f t="shared" si="0"/>
        <v>770.32064455671275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282.24676773052482</v>
      </c>
      <c r="L46">
        <v>7.0443586782487557</v>
      </c>
      <c r="M46">
        <v>58.202415447125006</v>
      </c>
      <c r="N46">
        <v>55.255853133938402</v>
      </c>
      <c r="O46">
        <v>77.123849067129996</v>
      </c>
      <c r="P46">
        <v>29.985362366385171</v>
      </c>
      <c r="Q46">
        <v>0</v>
      </c>
      <c r="R46">
        <v>5.0303389050995584</v>
      </c>
      <c r="S46">
        <v>6.438778278066339</v>
      </c>
      <c r="T46">
        <v>0</v>
      </c>
      <c r="U46">
        <v>46.18956511147185</v>
      </c>
      <c r="V46">
        <v>3.0163697526296147</v>
      </c>
      <c r="W46">
        <v>5.0299072430693501</v>
      </c>
      <c r="X46">
        <v>30.201716570258434</v>
      </c>
      <c r="Y46">
        <v>0</v>
      </c>
      <c r="Z46">
        <v>8.6920622667501561</v>
      </c>
      <c r="AA46">
        <v>0</v>
      </c>
      <c r="AB46">
        <v>7.3811488447676012</v>
      </c>
      <c r="AC46">
        <v>0</v>
      </c>
      <c r="AD46">
        <v>0</v>
      </c>
      <c r="AE46">
        <v>18.017610032015821</v>
      </c>
      <c r="AF46">
        <v>6.3808720359742592</v>
      </c>
      <c r="AG46">
        <v>33.792023393386607</v>
      </c>
      <c r="AH46">
        <v>0</v>
      </c>
      <c r="AI46">
        <v>0</v>
      </c>
      <c r="AJ46">
        <v>0</v>
      </c>
      <c r="AK46">
        <v>32.241134893167072</v>
      </c>
      <c r="AL46">
        <v>36.649188165309951</v>
      </c>
      <c r="AM46">
        <v>8.6057591632099388</v>
      </c>
      <c r="AN46">
        <v>6.8320033328115204E-2</v>
      </c>
      <c r="AO46">
        <v>0</v>
      </c>
      <c r="AP46">
        <v>0</v>
      </c>
      <c r="AQ46">
        <v>0</v>
      </c>
      <c r="AR46">
        <v>22.20801009705697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32.595698988532547</v>
      </c>
      <c r="BB46">
        <f t="shared" si="0"/>
        <v>747.2057122203812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282.25064912560549</v>
      </c>
      <c r="L47">
        <v>7.0443586782487557</v>
      </c>
      <c r="M47">
        <v>58.202415447125006</v>
      </c>
      <c r="N47">
        <v>55.255853133938402</v>
      </c>
      <c r="O47">
        <v>77.123849067129996</v>
      </c>
      <c r="P47">
        <v>29.985362366385171</v>
      </c>
      <c r="Q47">
        <v>0</v>
      </c>
      <c r="R47">
        <v>5.0303389050995584</v>
      </c>
      <c r="S47">
        <v>6.438778278066339</v>
      </c>
      <c r="T47">
        <v>0</v>
      </c>
      <c r="U47">
        <v>46.18956511147185</v>
      </c>
      <c r="V47">
        <v>3.0163697526296147</v>
      </c>
      <c r="W47">
        <v>5.0299072430693501</v>
      </c>
      <c r="X47">
        <v>30.192941891218904</v>
      </c>
      <c r="Y47">
        <v>0</v>
      </c>
      <c r="Z47">
        <v>8.6920622667501561</v>
      </c>
      <c r="AA47">
        <v>0</v>
      </c>
      <c r="AB47">
        <v>7.3811488447676012</v>
      </c>
      <c r="AC47">
        <v>0</v>
      </c>
      <c r="AD47">
        <v>0</v>
      </c>
      <c r="AE47">
        <v>18.017610032015821</v>
      </c>
      <c r="AF47">
        <v>6.3808720359742592</v>
      </c>
      <c r="AG47">
        <v>33.792023393386607</v>
      </c>
      <c r="AH47">
        <v>0</v>
      </c>
      <c r="AI47">
        <v>0</v>
      </c>
      <c r="AJ47">
        <v>0</v>
      </c>
      <c r="AK47">
        <v>32.241134893167072</v>
      </c>
      <c r="AL47">
        <v>36.649188165309951</v>
      </c>
      <c r="AM47">
        <v>8.6057591632099388</v>
      </c>
      <c r="AN47">
        <v>6.8320033328115204E-2</v>
      </c>
      <c r="AO47">
        <v>0</v>
      </c>
      <c r="AP47">
        <v>0</v>
      </c>
      <c r="AQ47">
        <v>0</v>
      </c>
      <c r="AR47">
        <v>23.428230432060101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32.646499659266212</v>
      </c>
      <c r="BB47">
        <f t="shared" si="0"/>
        <v>748.37023860069189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282.24676773052482</v>
      </c>
      <c r="L48">
        <v>7.0443586782487557</v>
      </c>
      <c r="M48">
        <v>58.202415447125006</v>
      </c>
      <c r="N48">
        <v>55.255853133938402</v>
      </c>
      <c r="O48">
        <v>77.123849067129996</v>
      </c>
      <c r="P48">
        <v>29.985362366385171</v>
      </c>
      <c r="Q48">
        <v>0</v>
      </c>
      <c r="R48">
        <v>5.0303389050995584</v>
      </c>
      <c r="S48">
        <v>6.438778278066339</v>
      </c>
      <c r="T48">
        <v>0</v>
      </c>
      <c r="U48">
        <v>46.18956511147185</v>
      </c>
      <c r="V48">
        <v>3.0163697526296147</v>
      </c>
      <c r="W48">
        <v>5.0299072430693501</v>
      </c>
      <c r="X48">
        <v>30.192941891218904</v>
      </c>
      <c r="Y48">
        <v>0</v>
      </c>
      <c r="Z48">
        <v>8.6920622667501561</v>
      </c>
      <c r="AA48">
        <v>0</v>
      </c>
      <c r="AB48">
        <v>7.3811488447676012</v>
      </c>
      <c r="AC48">
        <v>0</v>
      </c>
      <c r="AD48">
        <v>0</v>
      </c>
      <c r="AE48">
        <v>18.017610032015821</v>
      </c>
      <c r="AF48">
        <v>6.3808720359742592</v>
      </c>
      <c r="AG48">
        <v>33.792023393386607</v>
      </c>
      <c r="AH48">
        <v>0</v>
      </c>
      <c r="AI48">
        <v>0</v>
      </c>
      <c r="AJ48">
        <v>0</v>
      </c>
      <c r="AK48">
        <v>32.241134893167072</v>
      </c>
      <c r="AL48">
        <v>36.649188165309951</v>
      </c>
      <c r="AM48">
        <v>8.6057591632099388</v>
      </c>
      <c r="AN48">
        <v>6.8320033328115204E-2</v>
      </c>
      <c r="AO48">
        <v>0</v>
      </c>
      <c r="AP48">
        <v>0</v>
      </c>
      <c r="AQ48">
        <v>0</v>
      </c>
      <c r="AR48">
        <v>23.428230432060101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32.646337416951823</v>
      </c>
      <c r="BB48">
        <f t="shared" si="0"/>
        <v>748.3665194479255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281.95701436109618</v>
      </c>
      <c r="L49">
        <v>7.0443586782487557</v>
      </c>
      <c r="M49">
        <v>67.348306879261614</v>
      </c>
      <c r="N49">
        <v>55.255853133938402</v>
      </c>
      <c r="O49">
        <v>77.123849067129996</v>
      </c>
      <c r="P49">
        <v>29.985362366385171</v>
      </c>
      <c r="Q49">
        <v>0</v>
      </c>
      <c r="R49">
        <v>5.0303389050995584</v>
      </c>
      <c r="S49">
        <v>6.4191243095595016</v>
      </c>
      <c r="T49">
        <v>0</v>
      </c>
      <c r="U49">
        <v>46.18956511147185</v>
      </c>
      <c r="V49">
        <v>3.0163697526296147</v>
      </c>
      <c r="W49">
        <v>5.0299072430693501</v>
      </c>
      <c r="X49">
        <v>27.166397998231826</v>
      </c>
      <c r="Y49">
        <v>0</v>
      </c>
      <c r="Z49">
        <v>8.6920622667501561</v>
      </c>
      <c r="AA49">
        <v>0</v>
      </c>
      <c r="AB49">
        <v>7.3811488447676012</v>
      </c>
      <c r="AC49">
        <v>0</v>
      </c>
      <c r="AD49">
        <v>0</v>
      </c>
      <c r="AE49">
        <v>18.017610032015821</v>
      </c>
      <c r="AF49">
        <v>6.3808720359742592</v>
      </c>
      <c r="AG49">
        <v>33.792023393386607</v>
      </c>
      <c r="AH49">
        <v>0</v>
      </c>
      <c r="AI49">
        <v>0</v>
      </c>
      <c r="AJ49">
        <v>0</v>
      </c>
      <c r="AK49">
        <v>32.241134893167072</v>
      </c>
      <c r="AL49">
        <v>36.649188165309951</v>
      </c>
      <c r="AM49">
        <v>8.6057591632099388</v>
      </c>
      <c r="AN49">
        <v>6.8320033328115204E-2</v>
      </c>
      <c r="AO49">
        <v>0</v>
      </c>
      <c r="AP49">
        <v>0</v>
      </c>
      <c r="AQ49">
        <v>0</v>
      </c>
      <c r="AR49">
        <v>22.20801009705697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32.838187707359452</v>
      </c>
      <c r="BB49">
        <f t="shared" si="0"/>
        <v>752.76438902372877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281.95263116228773</v>
      </c>
      <c r="L50">
        <v>7.0443586782487557</v>
      </c>
      <c r="M50">
        <v>67.348306879261614</v>
      </c>
      <c r="N50">
        <v>55.255853133938402</v>
      </c>
      <c r="O50">
        <v>77.123849067129996</v>
      </c>
      <c r="P50">
        <v>29.985362366385171</v>
      </c>
      <c r="Q50">
        <v>0</v>
      </c>
      <c r="R50">
        <v>5.0303389050995584</v>
      </c>
      <c r="S50">
        <v>6.4191243095595016</v>
      </c>
      <c r="T50">
        <v>0</v>
      </c>
      <c r="U50">
        <v>46.18956511147185</v>
      </c>
      <c r="V50">
        <v>3.0163697526296147</v>
      </c>
      <c r="W50">
        <v>5.0299072430693501</v>
      </c>
      <c r="X50">
        <v>30.201716570258434</v>
      </c>
      <c r="Y50">
        <v>0</v>
      </c>
      <c r="Z50">
        <v>8.6920622667501561</v>
      </c>
      <c r="AA50">
        <v>0</v>
      </c>
      <c r="AB50">
        <v>7.3811488447676012</v>
      </c>
      <c r="AC50">
        <v>0</v>
      </c>
      <c r="AD50">
        <v>0</v>
      </c>
      <c r="AE50">
        <v>18.017610032015821</v>
      </c>
      <c r="AF50">
        <v>6.3808720359742592</v>
      </c>
      <c r="AG50">
        <v>33.792023393386607</v>
      </c>
      <c r="AH50">
        <v>0</v>
      </c>
      <c r="AI50">
        <v>0</v>
      </c>
      <c r="AJ50">
        <v>0</v>
      </c>
      <c r="AK50">
        <v>32.241134893167072</v>
      </c>
      <c r="AL50">
        <v>36.649188165309951</v>
      </c>
      <c r="AM50">
        <v>8.6057591632099388</v>
      </c>
      <c r="AN50">
        <v>6.8320033328115204E-2</v>
      </c>
      <c r="AO50">
        <v>0</v>
      </c>
      <c r="AP50">
        <v>0</v>
      </c>
      <c r="AQ50">
        <v>0</v>
      </c>
      <c r="AR50">
        <v>22.20801009705697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32.964880805959993</v>
      </c>
      <c r="BB50">
        <f t="shared" si="0"/>
        <v>755.66863129834644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276.03505139005466</v>
      </c>
      <c r="L51">
        <v>7.0446486040554799</v>
      </c>
      <c r="M51">
        <v>66.925818331828012</v>
      </c>
      <c r="N51">
        <v>55.255853133938402</v>
      </c>
      <c r="O51">
        <v>77.123849067129996</v>
      </c>
      <c r="P51">
        <v>29.985362366385171</v>
      </c>
      <c r="Q51">
        <v>0</v>
      </c>
      <c r="R51">
        <v>5.0303389050995584</v>
      </c>
      <c r="S51">
        <v>5.0296938867073582</v>
      </c>
      <c r="T51">
        <v>0</v>
      </c>
      <c r="U51">
        <v>46.18956511147185</v>
      </c>
      <c r="V51">
        <v>3.0163697526296147</v>
      </c>
      <c r="W51">
        <v>5.0299072430693501</v>
      </c>
      <c r="X51">
        <v>30.201716570258434</v>
      </c>
      <c r="Y51">
        <v>0</v>
      </c>
      <c r="Z51">
        <v>8.6920622667501561</v>
      </c>
      <c r="AA51">
        <v>0</v>
      </c>
      <c r="AB51">
        <v>7.3811488447676012</v>
      </c>
      <c r="AC51">
        <v>0</v>
      </c>
      <c r="AD51">
        <v>0</v>
      </c>
      <c r="AE51">
        <v>18.017610032015821</v>
      </c>
      <c r="AF51">
        <v>6.3808720359742592</v>
      </c>
      <c r="AG51">
        <v>33.792023393386607</v>
      </c>
      <c r="AH51">
        <v>0</v>
      </c>
      <c r="AI51">
        <v>0</v>
      </c>
      <c r="AJ51">
        <v>0</v>
      </c>
      <c r="AK51">
        <v>32.241134893167072</v>
      </c>
      <c r="AL51">
        <v>47.120384783969932</v>
      </c>
      <c r="AM51">
        <v>8.6057591632099388</v>
      </c>
      <c r="AN51">
        <v>6.8320033328115204E-2</v>
      </c>
      <c r="AO51">
        <v>0</v>
      </c>
      <c r="AP51">
        <v>0</v>
      </c>
      <c r="AQ51">
        <v>0</v>
      </c>
      <c r="AR51">
        <v>22.20801009705697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33.079495896081355</v>
      </c>
      <c r="BB51">
        <f t="shared" si="0"/>
        <v>758.29600401017308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276.01070500515709</v>
      </c>
      <c r="L52">
        <v>7.0446486040554799</v>
      </c>
      <c r="M52">
        <v>66.925818331828012</v>
      </c>
      <c r="N52">
        <v>55.255853133938402</v>
      </c>
      <c r="O52">
        <v>77.123849067129996</v>
      </c>
      <c r="P52">
        <v>29.985362366385171</v>
      </c>
      <c r="Q52">
        <v>0</v>
      </c>
      <c r="R52">
        <v>5.0303389050995584</v>
      </c>
      <c r="S52">
        <v>5.0296938867073582</v>
      </c>
      <c r="T52">
        <v>0</v>
      </c>
      <c r="U52">
        <v>46.18956511147185</v>
      </c>
      <c r="V52">
        <v>3.0163697526296147</v>
      </c>
      <c r="W52">
        <v>5.0299072430693501</v>
      </c>
      <c r="X52">
        <v>30.201716570258434</v>
      </c>
      <c r="Y52">
        <v>0</v>
      </c>
      <c r="Z52">
        <v>8.6920622667501561</v>
      </c>
      <c r="AA52">
        <v>0</v>
      </c>
      <c r="AB52">
        <v>7.3811488447676012</v>
      </c>
      <c r="AC52">
        <v>0</v>
      </c>
      <c r="AD52">
        <v>0</v>
      </c>
      <c r="AE52">
        <v>18.017610032015821</v>
      </c>
      <c r="AF52">
        <v>6.3808720359742592</v>
      </c>
      <c r="AG52">
        <v>33.792023393386607</v>
      </c>
      <c r="AH52">
        <v>0</v>
      </c>
      <c r="AI52">
        <v>0</v>
      </c>
      <c r="AJ52">
        <v>0</v>
      </c>
      <c r="AK52">
        <v>32.241134893167072</v>
      </c>
      <c r="AL52">
        <v>47.120384783969932</v>
      </c>
      <c r="AM52">
        <v>8.6057591632099388</v>
      </c>
      <c r="AN52">
        <v>6.8320033328115204E-2</v>
      </c>
      <c r="AO52">
        <v>0</v>
      </c>
      <c r="AP52">
        <v>0</v>
      </c>
      <c r="AQ52">
        <v>0</v>
      </c>
      <c r="AR52">
        <v>22.20801009705697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33.078478217192682</v>
      </c>
      <c r="BB52">
        <f t="shared" si="0"/>
        <v>758.27267530416407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276.03505139005466</v>
      </c>
      <c r="L53">
        <v>7.0965627649135055</v>
      </c>
      <c r="M53">
        <v>66.925818331828012</v>
      </c>
      <c r="N53">
        <v>55.255853133938402</v>
      </c>
      <c r="O53">
        <v>77.123849067129996</v>
      </c>
      <c r="P53">
        <v>29.985362366385171</v>
      </c>
      <c r="Q53">
        <v>0</v>
      </c>
      <c r="R53">
        <v>5.0303389050995584</v>
      </c>
      <c r="S53">
        <v>5.5204394796606806</v>
      </c>
      <c r="T53">
        <v>0</v>
      </c>
      <c r="U53">
        <v>46.18956511147185</v>
      </c>
      <c r="V53">
        <v>3.0163697526296147</v>
      </c>
      <c r="W53">
        <v>5.0299072430693501</v>
      </c>
      <c r="X53">
        <v>30.201716570258434</v>
      </c>
      <c r="Y53">
        <v>0</v>
      </c>
      <c r="Z53">
        <v>8.6920622667501561</v>
      </c>
      <c r="AA53">
        <v>0</v>
      </c>
      <c r="AB53">
        <v>7.3811488447676012</v>
      </c>
      <c r="AC53">
        <v>0</v>
      </c>
      <c r="AD53">
        <v>0</v>
      </c>
      <c r="AE53">
        <v>18.017610032015821</v>
      </c>
      <c r="AF53">
        <v>6.3808720359742592</v>
      </c>
      <c r="AG53">
        <v>33.792023393386607</v>
      </c>
      <c r="AH53">
        <v>0</v>
      </c>
      <c r="AI53">
        <v>0</v>
      </c>
      <c r="AJ53">
        <v>0</v>
      </c>
      <c r="AK53">
        <v>32.241134893167072</v>
      </c>
      <c r="AL53">
        <v>47.120384783969932</v>
      </c>
      <c r="AM53">
        <v>8.6057591632099388</v>
      </c>
      <c r="AN53">
        <v>6.8320033328115204E-2</v>
      </c>
      <c r="AO53">
        <v>0</v>
      </c>
      <c r="AP53">
        <v>0</v>
      </c>
      <c r="AQ53">
        <v>0</v>
      </c>
      <c r="AR53">
        <v>22.20801009705697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33.102179073790666</v>
      </c>
      <c r="BB53">
        <f t="shared" si="0"/>
        <v>758.81598058627515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276.01070500515709</v>
      </c>
      <c r="L54">
        <v>7.044523928819058</v>
      </c>
      <c r="M54">
        <v>66.925818331828012</v>
      </c>
      <c r="N54">
        <v>55.255853133938402</v>
      </c>
      <c r="O54">
        <v>77.123849067129996</v>
      </c>
      <c r="P54">
        <v>29.985362366385171</v>
      </c>
      <c r="Q54">
        <v>0</v>
      </c>
      <c r="R54">
        <v>5.0303389050995584</v>
      </c>
      <c r="S54">
        <v>5.5204394796606806</v>
      </c>
      <c r="T54">
        <v>0</v>
      </c>
      <c r="U54">
        <v>46.18956511147185</v>
      </c>
      <c r="V54">
        <v>3.0163697526296147</v>
      </c>
      <c r="W54">
        <v>5.0299072430693501</v>
      </c>
      <c r="X54">
        <v>30.201716570258434</v>
      </c>
      <c r="Y54">
        <v>0</v>
      </c>
      <c r="Z54">
        <v>8.6920622667501561</v>
      </c>
      <c r="AA54">
        <v>0</v>
      </c>
      <c r="AB54">
        <v>7.3811488447676012</v>
      </c>
      <c r="AC54">
        <v>0</v>
      </c>
      <c r="AD54">
        <v>0</v>
      </c>
      <c r="AE54">
        <v>18.017610032015821</v>
      </c>
      <c r="AF54">
        <v>6.3808720359742592</v>
      </c>
      <c r="AG54">
        <v>33.792023393386607</v>
      </c>
      <c r="AH54">
        <v>0</v>
      </c>
      <c r="AI54">
        <v>0</v>
      </c>
      <c r="AJ54">
        <v>0</v>
      </c>
      <c r="AK54">
        <v>32.241134893167072</v>
      </c>
      <c r="AL54">
        <v>47.120384783969932</v>
      </c>
      <c r="AM54">
        <v>8.6057591632099388</v>
      </c>
      <c r="AN54">
        <v>6.8320033328115204E-2</v>
      </c>
      <c r="AO54">
        <v>0</v>
      </c>
      <c r="AP54">
        <v>0</v>
      </c>
      <c r="AQ54">
        <v>0</v>
      </c>
      <c r="AR54">
        <v>23.428230432060101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33.149991381556376</v>
      </c>
      <c r="BB54">
        <f t="shared" si="0"/>
        <v>759.91200339252055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274.74639967487445</v>
      </c>
      <c r="L55">
        <v>7.044523928819058</v>
      </c>
      <c r="M55">
        <v>66.925818331828012</v>
      </c>
      <c r="N55">
        <v>55.255853133938402</v>
      </c>
      <c r="O55">
        <v>77.123849067129996</v>
      </c>
      <c r="P55">
        <v>29.985362366385171</v>
      </c>
      <c r="Q55">
        <v>0</v>
      </c>
      <c r="R55">
        <v>5.0303389050995584</v>
      </c>
      <c r="S55">
        <v>5.5204394796606806</v>
      </c>
      <c r="T55">
        <v>0</v>
      </c>
      <c r="U55">
        <v>46.18956511147185</v>
      </c>
      <c r="V55">
        <v>3.0163697526296147</v>
      </c>
      <c r="W55">
        <v>5.0299072430693501</v>
      </c>
      <c r="X55">
        <v>31.195301295337924</v>
      </c>
      <c r="Y55">
        <v>0</v>
      </c>
      <c r="Z55">
        <v>8.6920622667501561</v>
      </c>
      <c r="AA55">
        <v>0</v>
      </c>
      <c r="AB55">
        <v>0</v>
      </c>
      <c r="AC55">
        <v>0</v>
      </c>
      <c r="AD55">
        <v>0</v>
      </c>
      <c r="AE55">
        <v>18.017610032015821</v>
      </c>
      <c r="AF55">
        <v>6.3808720359742592</v>
      </c>
      <c r="AG55">
        <v>33.792023393386607</v>
      </c>
      <c r="AH55">
        <v>0</v>
      </c>
      <c r="AI55">
        <v>0</v>
      </c>
      <c r="AJ55">
        <v>0</v>
      </c>
      <c r="AK55">
        <v>32.241134893167072</v>
      </c>
      <c r="AL55">
        <v>47.120384783969932</v>
      </c>
      <c r="AM55">
        <v>8.6057591632099388</v>
      </c>
      <c r="AN55">
        <v>6.8320033328115204E-2</v>
      </c>
      <c r="AO55">
        <v>0</v>
      </c>
      <c r="AP55">
        <v>0</v>
      </c>
      <c r="AQ55">
        <v>0</v>
      </c>
      <c r="AR55">
        <v>23.428230432060101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32.830143238547556</v>
      </c>
      <c r="BB55">
        <f t="shared" si="0"/>
        <v>752.57998208555841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274.73746773776833</v>
      </c>
      <c r="L56">
        <v>7.044523928819058</v>
      </c>
      <c r="M56">
        <v>66.925818331828012</v>
      </c>
      <c r="N56">
        <v>55.255853133938402</v>
      </c>
      <c r="O56">
        <v>77.123849067129996</v>
      </c>
      <c r="P56">
        <v>29.985362366385171</v>
      </c>
      <c r="Q56">
        <v>0</v>
      </c>
      <c r="R56">
        <v>5.0303389050995584</v>
      </c>
      <c r="S56">
        <v>5.5204394796606806</v>
      </c>
      <c r="T56">
        <v>0</v>
      </c>
      <c r="U56">
        <v>46.18956511147185</v>
      </c>
      <c r="V56">
        <v>3.0163697526296147</v>
      </c>
      <c r="W56">
        <v>5.0299072430693501</v>
      </c>
      <c r="X56">
        <v>30.192941891218904</v>
      </c>
      <c r="Y56">
        <v>0</v>
      </c>
      <c r="Z56">
        <v>8.6920622667501561</v>
      </c>
      <c r="AA56">
        <v>0</v>
      </c>
      <c r="AB56">
        <v>0</v>
      </c>
      <c r="AC56">
        <v>0</v>
      </c>
      <c r="AD56">
        <v>0</v>
      </c>
      <c r="AE56">
        <v>18.017610032015821</v>
      </c>
      <c r="AF56">
        <v>6.3808720359742592</v>
      </c>
      <c r="AG56">
        <v>33.792023393386607</v>
      </c>
      <c r="AH56">
        <v>0</v>
      </c>
      <c r="AI56">
        <v>0</v>
      </c>
      <c r="AJ56">
        <v>0</v>
      </c>
      <c r="AK56">
        <v>32.241134893167072</v>
      </c>
      <c r="AL56">
        <v>47.120384783969932</v>
      </c>
      <c r="AM56">
        <v>8.6057591632099388</v>
      </c>
      <c r="AN56">
        <v>6.8320033328115204E-2</v>
      </c>
      <c r="AO56">
        <v>0</v>
      </c>
      <c r="AP56">
        <v>0</v>
      </c>
      <c r="AQ56">
        <v>0</v>
      </c>
      <c r="AR56">
        <v>22.20801009705697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32.736866050481225</v>
      </c>
      <c r="BB56">
        <f t="shared" si="0"/>
        <v>750.44174759739644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275.41459110730108</v>
      </c>
      <c r="L57">
        <v>7.044523928819058</v>
      </c>
      <c r="M57">
        <v>66.925818331828012</v>
      </c>
      <c r="N57">
        <v>55.255853133938402</v>
      </c>
      <c r="O57">
        <v>77.123849067129996</v>
      </c>
      <c r="P57">
        <v>29.985362366385171</v>
      </c>
      <c r="Q57">
        <v>0</v>
      </c>
      <c r="R57">
        <v>5.0303389050995584</v>
      </c>
      <c r="S57">
        <v>5.5204394796606806</v>
      </c>
      <c r="T57">
        <v>0</v>
      </c>
      <c r="U57">
        <v>46.18956511147185</v>
      </c>
      <c r="V57">
        <v>3.0163697526296147</v>
      </c>
      <c r="W57">
        <v>5.0299072430693501</v>
      </c>
      <c r="X57">
        <v>30.192941891218904</v>
      </c>
      <c r="Y57">
        <v>0</v>
      </c>
      <c r="Z57">
        <v>8.6920622667501561</v>
      </c>
      <c r="AA57">
        <v>0</v>
      </c>
      <c r="AB57">
        <v>0</v>
      </c>
      <c r="AC57">
        <v>0</v>
      </c>
      <c r="AD57">
        <v>0</v>
      </c>
      <c r="AE57">
        <v>18.017610032015821</v>
      </c>
      <c r="AF57">
        <v>6.3808720359742592</v>
      </c>
      <c r="AG57">
        <v>33.792023393386607</v>
      </c>
      <c r="AH57">
        <v>0</v>
      </c>
      <c r="AI57">
        <v>0</v>
      </c>
      <c r="AJ57">
        <v>0</v>
      </c>
      <c r="AK57">
        <v>32.241134893167072</v>
      </c>
      <c r="AL57">
        <v>36.649188165309951</v>
      </c>
      <c r="AM57">
        <v>8.6057591632099388</v>
      </c>
      <c r="AN57">
        <v>6.8320033328115204E-2</v>
      </c>
      <c r="AO57">
        <v>0</v>
      </c>
      <c r="AP57">
        <v>0</v>
      </c>
      <c r="AQ57">
        <v>0</v>
      </c>
      <c r="AR57">
        <v>22.20801009705697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32.327473788667703</v>
      </c>
      <c r="BB57">
        <f t="shared" si="0"/>
        <v>741.05706661008298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275.3992375714389</v>
      </c>
      <c r="L58">
        <v>7.044523928819058</v>
      </c>
      <c r="M58">
        <v>66.925818331828012</v>
      </c>
      <c r="N58">
        <v>55.255853133938402</v>
      </c>
      <c r="O58">
        <v>77.123849067129996</v>
      </c>
      <c r="P58">
        <v>29.985362366385171</v>
      </c>
      <c r="Q58">
        <v>0</v>
      </c>
      <c r="R58">
        <v>5.0303389050995584</v>
      </c>
      <c r="S58">
        <v>5.5204394796606806</v>
      </c>
      <c r="T58">
        <v>0</v>
      </c>
      <c r="U58">
        <v>46.18956511147185</v>
      </c>
      <c r="V58">
        <v>3.017397589451853</v>
      </c>
      <c r="W58">
        <v>5.0285593616720519</v>
      </c>
      <c r="X58">
        <v>24.403033922336121</v>
      </c>
      <c r="Y58">
        <v>0</v>
      </c>
      <c r="Z58">
        <v>8.6920622667501561</v>
      </c>
      <c r="AA58">
        <v>0</v>
      </c>
      <c r="AB58">
        <v>0</v>
      </c>
      <c r="AC58">
        <v>0</v>
      </c>
      <c r="AD58">
        <v>0</v>
      </c>
      <c r="AE58">
        <v>18.017610032015821</v>
      </c>
      <c r="AF58">
        <v>6.3808720359742592</v>
      </c>
      <c r="AG58">
        <v>33.792023393386607</v>
      </c>
      <c r="AH58">
        <v>0</v>
      </c>
      <c r="AI58">
        <v>0</v>
      </c>
      <c r="AJ58">
        <v>0</v>
      </c>
      <c r="AK58">
        <v>32.241134893167072</v>
      </c>
      <c r="AL58">
        <v>36.649188165309951</v>
      </c>
      <c r="AM58">
        <v>8.6057591632099388</v>
      </c>
      <c r="AN58">
        <v>6.8320033328115204E-2</v>
      </c>
      <c r="AO58">
        <v>0</v>
      </c>
      <c r="AP58">
        <v>0</v>
      </c>
      <c r="AQ58">
        <v>0</v>
      </c>
      <c r="AR58">
        <v>22.20801009705697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32.084800479906121</v>
      </c>
      <c r="BB58">
        <f t="shared" si="0"/>
        <v>735.49415836952448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280.61727144255349</v>
      </c>
      <c r="L59">
        <v>7.044523928819058</v>
      </c>
      <c r="M59">
        <v>66.925818331828012</v>
      </c>
      <c r="N59">
        <v>55.255853133938402</v>
      </c>
      <c r="O59">
        <v>77.123849067129996</v>
      </c>
      <c r="P59">
        <v>29.985362366385171</v>
      </c>
      <c r="Q59">
        <v>0</v>
      </c>
      <c r="R59">
        <v>5.0292976009316028</v>
      </c>
      <c r="S59">
        <v>6.4173552604664854</v>
      </c>
      <c r="T59">
        <v>0</v>
      </c>
      <c r="U59">
        <v>46.18956511147185</v>
      </c>
      <c r="V59">
        <v>3.017397589451853</v>
      </c>
      <c r="W59">
        <v>5.0285593616720519</v>
      </c>
      <c r="X59">
        <v>30.201716570258434</v>
      </c>
      <c r="Y59">
        <v>0</v>
      </c>
      <c r="Z59">
        <v>8.6920622667501561</v>
      </c>
      <c r="AA59">
        <v>0</v>
      </c>
      <c r="AB59">
        <v>0</v>
      </c>
      <c r="AC59">
        <v>0</v>
      </c>
      <c r="AD59">
        <v>0</v>
      </c>
      <c r="AE59">
        <v>18.017610032015821</v>
      </c>
      <c r="AF59">
        <v>0</v>
      </c>
      <c r="AG59">
        <v>33.792023393386607</v>
      </c>
      <c r="AH59">
        <v>0</v>
      </c>
      <c r="AI59">
        <v>0</v>
      </c>
      <c r="AJ59">
        <v>0</v>
      </c>
      <c r="AK59">
        <v>32.241134893167072</v>
      </c>
      <c r="AL59">
        <v>36.649188165309951</v>
      </c>
      <c r="AM59">
        <v>8.6057591632099388</v>
      </c>
      <c r="AN59">
        <v>6.8320033328115204E-2</v>
      </c>
      <c r="AO59">
        <v>0</v>
      </c>
      <c r="AP59">
        <v>0</v>
      </c>
      <c r="AQ59">
        <v>0</v>
      </c>
      <c r="AR59">
        <v>5.8570576080150252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31.63255651837968</v>
      </c>
      <c r="BB59">
        <f t="shared" si="0"/>
        <v>725.12716880170922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280.6117296924636</v>
      </c>
      <c r="L60">
        <v>7.044523928819058</v>
      </c>
      <c r="M60">
        <v>66.925818331828012</v>
      </c>
      <c r="N60">
        <v>55.255853133938402</v>
      </c>
      <c r="O60">
        <v>77.123849067129996</v>
      </c>
      <c r="P60">
        <v>29.985362366385171</v>
      </c>
      <c r="Q60">
        <v>0</v>
      </c>
      <c r="R60">
        <v>5.0292976009316028</v>
      </c>
      <c r="S60">
        <v>6.4173552604664854</v>
      </c>
      <c r="T60">
        <v>0</v>
      </c>
      <c r="U60">
        <v>46.18956511147185</v>
      </c>
      <c r="V60">
        <v>3.017397589451853</v>
      </c>
      <c r="W60">
        <v>5.0285593616720519</v>
      </c>
      <c r="X60">
        <v>30.201716570258434</v>
      </c>
      <c r="Y60">
        <v>0</v>
      </c>
      <c r="Z60">
        <v>8.6920622667501561</v>
      </c>
      <c r="AA60">
        <v>0</v>
      </c>
      <c r="AB60">
        <v>0</v>
      </c>
      <c r="AC60">
        <v>0</v>
      </c>
      <c r="AD60">
        <v>0</v>
      </c>
      <c r="AE60">
        <v>18.017610032015821</v>
      </c>
      <c r="AF60">
        <v>0</v>
      </c>
      <c r="AG60">
        <v>33.792023393386607</v>
      </c>
      <c r="AH60">
        <v>0</v>
      </c>
      <c r="AI60">
        <v>0</v>
      </c>
      <c r="AJ60">
        <v>0</v>
      </c>
      <c r="AK60">
        <v>32.241134893167072</v>
      </c>
      <c r="AL60">
        <v>36.649188165309951</v>
      </c>
      <c r="AM60">
        <v>8.6057591632099388</v>
      </c>
      <c r="AN60">
        <v>6.8320033328115204E-2</v>
      </c>
      <c r="AO60">
        <v>0</v>
      </c>
      <c r="AP60">
        <v>0</v>
      </c>
      <c r="AQ60">
        <v>0</v>
      </c>
      <c r="AR60">
        <v>1.9523525360050085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31.469108201215914</v>
      </c>
      <c r="BB60">
        <f t="shared" si="0"/>
        <v>721.38037029677321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280.61727144255349</v>
      </c>
      <c r="L61">
        <v>7.044361930989349</v>
      </c>
      <c r="M61">
        <v>66.925818331828012</v>
      </c>
      <c r="N61">
        <v>55.255853133938402</v>
      </c>
      <c r="O61">
        <v>77.123849067129996</v>
      </c>
      <c r="P61">
        <v>29.985362366385171</v>
      </c>
      <c r="Q61">
        <v>0</v>
      </c>
      <c r="R61">
        <v>5.0292976009316028</v>
      </c>
      <c r="S61">
        <v>5.5204394796606806</v>
      </c>
      <c r="T61">
        <v>0</v>
      </c>
      <c r="U61">
        <v>46.18956511147185</v>
      </c>
      <c r="V61">
        <v>3.017397589451853</v>
      </c>
      <c r="W61">
        <v>5.0285593616720519</v>
      </c>
      <c r="X61">
        <v>30.201716570258434</v>
      </c>
      <c r="Y61">
        <v>0</v>
      </c>
      <c r="Z61">
        <v>8.6920622667501561</v>
      </c>
      <c r="AA61">
        <v>0</v>
      </c>
      <c r="AB61">
        <v>0</v>
      </c>
      <c r="AC61">
        <v>0</v>
      </c>
      <c r="AD61">
        <v>0</v>
      </c>
      <c r="AE61">
        <v>18.017610032015821</v>
      </c>
      <c r="AF61">
        <v>0</v>
      </c>
      <c r="AG61">
        <v>33.792023393386607</v>
      </c>
      <c r="AH61">
        <v>0</v>
      </c>
      <c r="AI61">
        <v>0</v>
      </c>
      <c r="AJ61">
        <v>0</v>
      </c>
      <c r="AK61">
        <v>32.241134893167072</v>
      </c>
      <c r="AL61">
        <v>36.649188165309951</v>
      </c>
      <c r="AM61">
        <v>8.6057591632099388</v>
      </c>
      <c r="AN61">
        <v>6.8320033328115204E-2</v>
      </c>
      <c r="AO61">
        <v>0</v>
      </c>
      <c r="AP61">
        <v>0</v>
      </c>
      <c r="AQ61">
        <v>0</v>
      </c>
      <c r="AR61">
        <v>1.9523525360050085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31.431841995222694</v>
      </c>
      <c r="BB61">
        <f t="shared" si="0"/>
        <v>720.5261004742207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280.6117296924636</v>
      </c>
      <c r="L62">
        <v>7.0445303208600905</v>
      </c>
      <c r="M62">
        <v>66.925818331828012</v>
      </c>
      <c r="N62">
        <v>55.255853133938402</v>
      </c>
      <c r="O62">
        <v>77.123849067129996</v>
      </c>
      <c r="P62">
        <v>29.985362366385171</v>
      </c>
      <c r="Q62">
        <v>0</v>
      </c>
      <c r="R62">
        <v>5.0292976009316028</v>
      </c>
      <c r="S62">
        <v>5.5204394796606806</v>
      </c>
      <c r="T62">
        <v>0</v>
      </c>
      <c r="U62">
        <v>46.18956511147185</v>
      </c>
      <c r="V62">
        <v>3.017397589451853</v>
      </c>
      <c r="W62">
        <v>5.0285593616720519</v>
      </c>
      <c r="X62">
        <v>30.201716570258434</v>
      </c>
      <c r="Y62">
        <v>0</v>
      </c>
      <c r="Z62">
        <v>8.6920622667501561</v>
      </c>
      <c r="AA62">
        <v>0</v>
      </c>
      <c r="AB62">
        <v>0</v>
      </c>
      <c r="AC62">
        <v>0</v>
      </c>
      <c r="AD62">
        <v>0</v>
      </c>
      <c r="AE62">
        <v>18.017610032015821</v>
      </c>
      <c r="AF62">
        <v>0</v>
      </c>
      <c r="AG62">
        <v>33.792023393386607</v>
      </c>
      <c r="AH62">
        <v>0</v>
      </c>
      <c r="AI62">
        <v>0</v>
      </c>
      <c r="AJ62">
        <v>0</v>
      </c>
      <c r="AK62">
        <v>32.241134893167072</v>
      </c>
      <c r="AL62">
        <v>36.649188165309951</v>
      </c>
      <c r="AM62">
        <v>8.6057591632099388</v>
      </c>
      <c r="AN62">
        <v>6.8320033328115204E-2</v>
      </c>
      <c r="AO62">
        <v>0</v>
      </c>
      <c r="AP62">
        <v>0</v>
      </c>
      <c r="AQ62">
        <v>0</v>
      </c>
      <c r="AR62">
        <v>5.8570576080150252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31.594834060775561</v>
      </c>
      <c r="BB62">
        <f t="shared" si="0"/>
        <v>724.26244012045856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280.77637509195017</v>
      </c>
      <c r="L63">
        <v>7.0446378241780687</v>
      </c>
      <c r="M63">
        <v>66.925818331828012</v>
      </c>
      <c r="N63">
        <v>55.255853133938402</v>
      </c>
      <c r="O63">
        <v>77.123849067129996</v>
      </c>
      <c r="P63">
        <v>29.985362366385171</v>
      </c>
      <c r="Q63">
        <v>0</v>
      </c>
      <c r="R63">
        <v>5.0298087685302129</v>
      </c>
      <c r="S63">
        <v>5.0259932645731471</v>
      </c>
      <c r="T63">
        <v>0</v>
      </c>
      <c r="U63">
        <v>46.18956511147185</v>
      </c>
      <c r="V63">
        <v>9.1648864664016401</v>
      </c>
      <c r="W63">
        <v>5.0285593616720519</v>
      </c>
      <c r="X63">
        <v>62.448445201404624</v>
      </c>
      <c r="Y63">
        <v>0</v>
      </c>
      <c r="Z63">
        <v>8.6920622667501561</v>
      </c>
      <c r="AA63">
        <v>0</v>
      </c>
      <c r="AB63">
        <v>0</v>
      </c>
      <c r="AC63">
        <v>0</v>
      </c>
      <c r="AD63">
        <v>0</v>
      </c>
      <c r="AE63">
        <v>18.017610032015821</v>
      </c>
      <c r="AF63">
        <v>0</v>
      </c>
      <c r="AG63">
        <v>33.792023393386607</v>
      </c>
      <c r="AH63">
        <v>0</v>
      </c>
      <c r="AI63">
        <v>0</v>
      </c>
      <c r="AJ63">
        <v>0</v>
      </c>
      <c r="AK63">
        <v>32.241134893167072</v>
      </c>
      <c r="AL63">
        <v>36.649188165309951</v>
      </c>
      <c r="AM63">
        <v>8.6057591632099388</v>
      </c>
      <c r="AN63">
        <v>6.8320033328115204E-2</v>
      </c>
      <c r="AO63">
        <v>0</v>
      </c>
      <c r="AP63">
        <v>0</v>
      </c>
      <c r="AQ63">
        <v>17.375225084295316</v>
      </c>
      <c r="AR63">
        <v>22.20801009705697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34.595706761531645</v>
      </c>
      <c r="BB63">
        <f t="shared" si="0"/>
        <v>793.05278035645142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280.77886110219964</v>
      </c>
      <c r="L64">
        <v>7.0446535255389193</v>
      </c>
      <c r="M64">
        <v>66.925818331828012</v>
      </c>
      <c r="N64">
        <v>55.255853133938402</v>
      </c>
      <c r="O64">
        <v>77.123849067129996</v>
      </c>
      <c r="P64">
        <v>29.985362366385171</v>
      </c>
      <c r="Q64">
        <v>0</v>
      </c>
      <c r="R64">
        <v>5.0298087685302129</v>
      </c>
      <c r="S64">
        <v>5.0259932645731471</v>
      </c>
      <c r="T64">
        <v>0</v>
      </c>
      <c r="U64">
        <v>46.18956511147185</v>
      </c>
      <c r="V64">
        <v>9.1648864664016401</v>
      </c>
      <c r="W64">
        <v>5.0285593616720519</v>
      </c>
      <c r="X64">
        <v>65.215489186834532</v>
      </c>
      <c r="Y64">
        <v>0</v>
      </c>
      <c r="Z64">
        <v>8.6920622667501561</v>
      </c>
      <c r="AA64">
        <v>0</v>
      </c>
      <c r="AB64">
        <v>0</v>
      </c>
      <c r="AC64">
        <v>0</v>
      </c>
      <c r="AD64">
        <v>0</v>
      </c>
      <c r="AE64">
        <v>25.900314791465568</v>
      </c>
      <c r="AF64">
        <v>0</v>
      </c>
      <c r="AG64">
        <v>33.792023393386607</v>
      </c>
      <c r="AH64">
        <v>0</v>
      </c>
      <c r="AI64">
        <v>0</v>
      </c>
      <c r="AJ64">
        <v>0</v>
      </c>
      <c r="AK64">
        <v>32.241134893167072</v>
      </c>
      <c r="AL64">
        <v>36.649188165309951</v>
      </c>
      <c r="AM64">
        <v>8.6057591632099388</v>
      </c>
      <c r="AN64">
        <v>6.8320033328115204E-2</v>
      </c>
      <c r="AO64">
        <v>0</v>
      </c>
      <c r="AP64">
        <v>0</v>
      </c>
      <c r="AQ64">
        <v>26.062837264295958</v>
      </c>
      <c r="AR64">
        <v>22.20801009705697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35.404113019736982</v>
      </c>
      <c r="BB64">
        <f t="shared" si="0"/>
        <v>811.58423673473658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280.77374417687986</v>
      </c>
      <c r="L65">
        <v>7.0443812380387767</v>
      </c>
      <c r="M65">
        <v>66.925818331828012</v>
      </c>
      <c r="N65">
        <v>55.255853133938402</v>
      </c>
      <c r="O65">
        <v>77.123849067129996</v>
      </c>
      <c r="P65">
        <v>29.985362366385171</v>
      </c>
      <c r="Q65">
        <v>0</v>
      </c>
      <c r="R65">
        <v>5.0298087685302129</v>
      </c>
      <c r="S65">
        <v>5.0259932645731471</v>
      </c>
      <c r="T65">
        <v>0</v>
      </c>
      <c r="U65">
        <v>46.18956511147185</v>
      </c>
      <c r="V65">
        <v>9.1648864664016401</v>
      </c>
      <c r="W65">
        <v>5.0285593616720519</v>
      </c>
      <c r="X65">
        <v>65.215489186834532</v>
      </c>
      <c r="Y65">
        <v>0</v>
      </c>
      <c r="Z65">
        <v>8.6920622667501561</v>
      </c>
      <c r="AA65">
        <v>0</v>
      </c>
      <c r="AB65">
        <v>7.3811488447676012</v>
      </c>
      <c r="AC65">
        <v>5.3168483439511762</v>
      </c>
      <c r="AD65">
        <v>0</v>
      </c>
      <c r="AE65">
        <v>27.119318651353517</v>
      </c>
      <c r="AF65">
        <v>0</v>
      </c>
      <c r="AG65">
        <v>33.792023393386607</v>
      </c>
      <c r="AH65">
        <v>0</v>
      </c>
      <c r="AI65">
        <v>0</v>
      </c>
      <c r="AJ65">
        <v>0</v>
      </c>
      <c r="AK65">
        <v>32.241134893167072</v>
      </c>
      <c r="AL65">
        <v>36.649188165309951</v>
      </c>
      <c r="AM65">
        <v>8.6057591632099388</v>
      </c>
      <c r="AN65">
        <v>6.8320033328115204E-2</v>
      </c>
      <c r="AO65">
        <v>0</v>
      </c>
      <c r="AP65">
        <v>0</v>
      </c>
      <c r="AQ65">
        <v>34.750450168590632</v>
      </c>
      <c r="AR65">
        <v>22.20801009705697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36.3487606138724</v>
      </c>
      <c r="BB65">
        <f t="shared" si="0"/>
        <v>833.23881388068287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280.77623180638756</v>
      </c>
      <c r="L66">
        <v>7.0445949506233925</v>
      </c>
      <c r="M66">
        <v>66.925818331828012</v>
      </c>
      <c r="N66">
        <v>55.255853133938402</v>
      </c>
      <c r="O66">
        <v>77.123849067129996</v>
      </c>
      <c r="P66">
        <v>29.985362366385171</v>
      </c>
      <c r="Q66">
        <v>0</v>
      </c>
      <c r="R66">
        <v>5.0298087685302129</v>
      </c>
      <c r="S66">
        <v>5.0259932645731471</v>
      </c>
      <c r="T66">
        <v>0</v>
      </c>
      <c r="U66">
        <v>46.18956511147185</v>
      </c>
      <c r="V66">
        <v>9.1648864664016401</v>
      </c>
      <c r="W66">
        <v>5.0285593616720519</v>
      </c>
      <c r="X66">
        <v>65.215489186834532</v>
      </c>
      <c r="Y66">
        <v>0</v>
      </c>
      <c r="Z66">
        <v>8.6920622667501561</v>
      </c>
      <c r="AA66">
        <v>0</v>
      </c>
      <c r="AB66">
        <v>7.3811488447676012</v>
      </c>
      <c r="AC66">
        <v>5.3168483439511762</v>
      </c>
      <c r="AD66">
        <v>0</v>
      </c>
      <c r="AE66">
        <v>27.119318651353517</v>
      </c>
      <c r="AF66">
        <v>0</v>
      </c>
      <c r="AG66">
        <v>33.792023393386607</v>
      </c>
      <c r="AH66">
        <v>0</v>
      </c>
      <c r="AI66">
        <v>0</v>
      </c>
      <c r="AJ66">
        <v>0</v>
      </c>
      <c r="AK66">
        <v>32.241134893167072</v>
      </c>
      <c r="AL66">
        <v>36.649188165309951</v>
      </c>
      <c r="AM66">
        <v>8.6057591632099388</v>
      </c>
      <c r="AN66">
        <v>6.8320033328115204E-2</v>
      </c>
      <c r="AO66">
        <v>0</v>
      </c>
      <c r="AP66">
        <v>0</v>
      </c>
      <c r="AQ66">
        <v>34.750450168590632</v>
      </c>
      <c r="AR66">
        <v>22.20801009705697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36.34887352997184</v>
      </c>
      <c r="BB66">
        <f t="shared" si="0"/>
        <v>833.2414023066757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272.11634895905087</v>
      </c>
      <c r="L67">
        <v>19.276094108410625</v>
      </c>
      <c r="M67">
        <v>66.925818331828012</v>
      </c>
      <c r="N67">
        <v>55.255853133938402</v>
      </c>
      <c r="O67">
        <v>77.123849067129996</v>
      </c>
      <c r="P67">
        <v>29.817089525229964</v>
      </c>
      <c r="Q67">
        <v>0</v>
      </c>
      <c r="R67">
        <v>20.096657157392276</v>
      </c>
      <c r="S67">
        <v>5.0259932645731471</v>
      </c>
      <c r="T67">
        <v>0</v>
      </c>
      <c r="U67">
        <v>47.588900010462254</v>
      </c>
      <c r="V67">
        <v>9.1648864664016401</v>
      </c>
      <c r="W67">
        <v>19.986699048474833</v>
      </c>
      <c r="X67">
        <v>65.215489186834532</v>
      </c>
      <c r="Y67">
        <v>0</v>
      </c>
      <c r="Z67">
        <v>8.6920622667501561</v>
      </c>
      <c r="AA67">
        <v>0</v>
      </c>
      <c r="AB67">
        <v>14.837615779089521</v>
      </c>
      <c r="AC67">
        <v>5.3168483439511762</v>
      </c>
      <c r="AD67">
        <v>0</v>
      </c>
      <c r="AE67">
        <v>27.119318651353517</v>
      </c>
      <c r="AF67">
        <v>0</v>
      </c>
      <c r="AG67">
        <v>33.792023393386607</v>
      </c>
      <c r="AH67">
        <v>9.3138882157169682</v>
      </c>
      <c r="AI67">
        <v>0</v>
      </c>
      <c r="AJ67">
        <v>0</v>
      </c>
      <c r="AK67">
        <v>32.241134893167072</v>
      </c>
      <c r="AL67">
        <v>27.050591264871631</v>
      </c>
      <c r="AM67">
        <v>8.6057591632099388</v>
      </c>
      <c r="AN67">
        <v>6.8320033328115204E-2</v>
      </c>
      <c r="AO67">
        <v>0</v>
      </c>
      <c r="AP67">
        <v>0</v>
      </c>
      <c r="AQ67">
        <v>34.750450168590632</v>
      </c>
      <c r="AR67">
        <v>1.9523525360050085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37.257762996110266</v>
      </c>
      <c r="BB67">
        <f t="shared" si="0"/>
        <v>854.07627997303666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272.1146819528368</v>
      </c>
      <c r="L68">
        <v>19.275859437429538</v>
      </c>
      <c r="M68">
        <v>66.925818331828012</v>
      </c>
      <c r="N68">
        <v>55.255853133938402</v>
      </c>
      <c r="O68">
        <v>77.123849067129996</v>
      </c>
      <c r="P68">
        <v>29.817089525229964</v>
      </c>
      <c r="Q68">
        <v>0</v>
      </c>
      <c r="R68">
        <v>20.096657157392276</v>
      </c>
      <c r="S68">
        <v>5.0259932645731471</v>
      </c>
      <c r="T68">
        <v>0</v>
      </c>
      <c r="U68">
        <v>47.944481470651873</v>
      </c>
      <c r="V68">
        <v>9.1648864664016401</v>
      </c>
      <c r="W68">
        <v>19.986699048474833</v>
      </c>
      <c r="X68">
        <v>65.215489186834532</v>
      </c>
      <c r="Y68">
        <v>0</v>
      </c>
      <c r="Z68">
        <v>8.6920622667501561</v>
      </c>
      <c r="AA68">
        <v>0</v>
      </c>
      <c r="AB68">
        <v>14.837615779089521</v>
      </c>
      <c r="AC68">
        <v>5.3168483439511762</v>
      </c>
      <c r="AD68">
        <v>0</v>
      </c>
      <c r="AE68">
        <v>27.119318651353517</v>
      </c>
      <c r="AF68">
        <v>0</v>
      </c>
      <c r="AG68">
        <v>33.792023393386607</v>
      </c>
      <c r="AH68">
        <v>18.627776431433936</v>
      </c>
      <c r="AI68">
        <v>0</v>
      </c>
      <c r="AJ68">
        <v>0</v>
      </c>
      <c r="AK68">
        <v>32.241134893167072</v>
      </c>
      <c r="AL68">
        <v>27.050591264871631</v>
      </c>
      <c r="AM68">
        <v>8.6057591632099388</v>
      </c>
      <c r="AN68">
        <v>6.8320033328115204E-2</v>
      </c>
      <c r="AO68">
        <v>0</v>
      </c>
      <c r="AP68">
        <v>0</v>
      </c>
      <c r="AQ68">
        <v>34.750450168590632</v>
      </c>
      <c r="AR68">
        <v>1.9523525360050085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37.661867338456425</v>
      </c>
      <c r="BB68">
        <f t="shared" ref="BB68:BB99" si="1">SUM(B68:AZ68)-BA68</f>
        <v>863.33974362940205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272.11634895905087</v>
      </c>
      <c r="L69">
        <v>19.276018886588869</v>
      </c>
      <c r="M69">
        <v>66.925818331828012</v>
      </c>
      <c r="N69">
        <v>55.255853133938402</v>
      </c>
      <c r="O69">
        <v>77.123849067129996</v>
      </c>
      <c r="P69">
        <v>29.817089525229964</v>
      </c>
      <c r="Q69">
        <v>0</v>
      </c>
      <c r="R69">
        <v>20.096657157392276</v>
      </c>
      <c r="S69">
        <v>5.0259932645731471</v>
      </c>
      <c r="T69">
        <v>0</v>
      </c>
      <c r="U69">
        <v>47.944481470651873</v>
      </c>
      <c r="V69">
        <v>9.1648864664016401</v>
      </c>
      <c r="W69">
        <v>19.986699048474833</v>
      </c>
      <c r="X69">
        <v>65.215489186834532</v>
      </c>
      <c r="Y69">
        <v>0</v>
      </c>
      <c r="Z69">
        <v>8.6920622667501561</v>
      </c>
      <c r="AA69">
        <v>5.5879880776455852</v>
      </c>
      <c r="AB69">
        <v>14.837615779089521</v>
      </c>
      <c r="AC69">
        <v>10.633696687902352</v>
      </c>
      <c r="AD69">
        <v>0</v>
      </c>
      <c r="AE69">
        <v>27.119318651353517</v>
      </c>
      <c r="AF69">
        <v>0</v>
      </c>
      <c r="AG69">
        <v>33.792023393386607</v>
      </c>
      <c r="AH69">
        <v>18.627776431433936</v>
      </c>
      <c r="AI69">
        <v>0</v>
      </c>
      <c r="AJ69">
        <v>0</v>
      </c>
      <c r="AK69">
        <v>32.241134893167072</v>
      </c>
      <c r="AL69">
        <v>27.050591264871631</v>
      </c>
      <c r="AM69">
        <v>8.6057591632099388</v>
      </c>
      <c r="AN69">
        <v>6.8320033328115204E-2</v>
      </c>
      <c r="AO69">
        <v>0</v>
      </c>
      <c r="AP69">
        <v>0</v>
      </c>
      <c r="AQ69">
        <v>34.750450168590632</v>
      </c>
      <c r="AR69">
        <v>5.8570576080150252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38.280982518723775</v>
      </c>
      <c r="BB69">
        <f t="shared" si="1"/>
        <v>877.53199639811453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272.1146819528368</v>
      </c>
      <c r="L70">
        <v>19.275841583159774</v>
      </c>
      <c r="M70">
        <v>66.925818331828012</v>
      </c>
      <c r="N70">
        <v>55.255853133938402</v>
      </c>
      <c r="O70">
        <v>77.123849067129996</v>
      </c>
      <c r="P70">
        <v>29.817089525229964</v>
      </c>
      <c r="Q70">
        <v>0</v>
      </c>
      <c r="R70">
        <v>20.096657157392276</v>
      </c>
      <c r="S70">
        <v>5.0259932645731471</v>
      </c>
      <c r="T70">
        <v>0</v>
      </c>
      <c r="U70">
        <v>47.944481470651873</v>
      </c>
      <c r="V70">
        <v>9.1648864664016401</v>
      </c>
      <c r="W70">
        <v>19.986699048474833</v>
      </c>
      <c r="X70">
        <v>65.215489186834532</v>
      </c>
      <c r="Y70">
        <v>0</v>
      </c>
      <c r="Z70">
        <v>8.6920622667501561</v>
      </c>
      <c r="AA70">
        <v>12.42209729492799</v>
      </c>
      <c r="AB70">
        <v>14.837615779089521</v>
      </c>
      <c r="AC70">
        <v>10.633696687902352</v>
      </c>
      <c r="AD70">
        <v>0</v>
      </c>
      <c r="AE70">
        <v>27.119318651353517</v>
      </c>
      <c r="AF70">
        <v>0</v>
      </c>
      <c r="AG70">
        <v>33.792023393386607</v>
      </c>
      <c r="AH70">
        <v>18.627776431433936</v>
      </c>
      <c r="AI70">
        <v>0</v>
      </c>
      <c r="AJ70">
        <v>0</v>
      </c>
      <c r="AK70">
        <v>32.241134893167072</v>
      </c>
      <c r="AL70">
        <v>27.050591264871631</v>
      </c>
      <c r="AM70">
        <v>8.6057591632099388</v>
      </c>
      <c r="AN70">
        <v>6.8320033328115204E-2</v>
      </c>
      <c r="AO70">
        <v>0</v>
      </c>
      <c r="AP70">
        <v>0</v>
      </c>
      <c r="AQ70">
        <v>34.750450168590632</v>
      </c>
      <c r="AR70">
        <v>17.571172824045075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39.056221207893174</v>
      </c>
      <c r="BB70">
        <f t="shared" si="1"/>
        <v>895.30313783261477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265.97007326261064</v>
      </c>
      <c r="L71">
        <v>18.138602238951975</v>
      </c>
      <c r="M71">
        <v>66.925818331828012</v>
      </c>
      <c r="N71">
        <v>55.255853133938402</v>
      </c>
      <c r="O71">
        <v>77.123849067129996</v>
      </c>
      <c r="P71">
        <v>29.817089525229964</v>
      </c>
      <c r="Q71">
        <v>0</v>
      </c>
      <c r="R71">
        <v>20.096657157392276</v>
      </c>
      <c r="S71">
        <v>5.1888692370899969</v>
      </c>
      <c r="T71">
        <v>0</v>
      </c>
      <c r="U71">
        <v>47.944481470651873</v>
      </c>
      <c r="V71">
        <v>9.1648864664016401</v>
      </c>
      <c r="W71">
        <v>19.986699048474833</v>
      </c>
      <c r="X71">
        <v>65.215489186834532</v>
      </c>
      <c r="Y71">
        <v>0</v>
      </c>
      <c r="Z71">
        <v>5.7947081778334368</v>
      </c>
      <c r="AA71">
        <v>18.633146171571696</v>
      </c>
      <c r="AB71">
        <v>14.837615779089521</v>
      </c>
      <c r="AC71">
        <v>10.633696687902352</v>
      </c>
      <c r="AD71">
        <v>0</v>
      </c>
      <c r="AE71">
        <v>27.119318651353517</v>
      </c>
      <c r="AF71">
        <v>0</v>
      </c>
      <c r="AG71">
        <v>33.792023393386607</v>
      </c>
      <c r="AH71">
        <v>18.627776431433936</v>
      </c>
      <c r="AI71">
        <v>0</v>
      </c>
      <c r="AJ71">
        <v>0</v>
      </c>
      <c r="AK71">
        <v>32.241134893167072</v>
      </c>
      <c r="AL71">
        <v>27.050591264871631</v>
      </c>
      <c r="AM71">
        <v>8.6057591632099388</v>
      </c>
      <c r="AN71">
        <v>6.8320033328115204E-2</v>
      </c>
      <c r="AO71">
        <v>0</v>
      </c>
      <c r="AP71">
        <v>0.28314934277661252</v>
      </c>
      <c r="AQ71">
        <v>34.750450168590632</v>
      </c>
      <c r="AR71">
        <v>23.428230432060101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39.153821268375104</v>
      </c>
      <c r="BB71">
        <f t="shared" si="1"/>
        <v>897.54046744873438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262.80178330610244</v>
      </c>
      <c r="L72">
        <v>18.075405486388611</v>
      </c>
      <c r="M72">
        <v>66.925818331828012</v>
      </c>
      <c r="N72">
        <v>55.255853133938402</v>
      </c>
      <c r="O72">
        <v>77.123849067129996</v>
      </c>
      <c r="P72">
        <v>29.817089525229964</v>
      </c>
      <c r="Q72">
        <v>0</v>
      </c>
      <c r="R72">
        <v>20.096657157392276</v>
      </c>
      <c r="S72">
        <v>5.1888692370899969</v>
      </c>
      <c r="T72">
        <v>0</v>
      </c>
      <c r="U72">
        <v>47.944481470651873</v>
      </c>
      <c r="V72">
        <v>9.1648864664016401</v>
      </c>
      <c r="W72">
        <v>19.986699048474833</v>
      </c>
      <c r="X72">
        <v>65.215489186834532</v>
      </c>
      <c r="Y72">
        <v>0</v>
      </c>
      <c r="Z72">
        <v>5.7947081778334368</v>
      </c>
      <c r="AA72">
        <v>18.633146171571696</v>
      </c>
      <c r="AB72">
        <v>22.324209550373904</v>
      </c>
      <c r="AC72">
        <v>10.633696687902352</v>
      </c>
      <c r="AD72">
        <v>0</v>
      </c>
      <c r="AE72">
        <v>27.119318651353517</v>
      </c>
      <c r="AF72">
        <v>0</v>
      </c>
      <c r="AG72">
        <v>33.792023393386607</v>
      </c>
      <c r="AH72">
        <v>18.627776431433936</v>
      </c>
      <c r="AI72">
        <v>0</v>
      </c>
      <c r="AJ72">
        <v>0</v>
      </c>
      <c r="AK72">
        <v>32.241134893167072</v>
      </c>
      <c r="AL72">
        <v>27.050591264871631</v>
      </c>
      <c r="AM72">
        <v>8.6057591632099388</v>
      </c>
      <c r="AN72">
        <v>6.8320033328115204E-2</v>
      </c>
      <c r="AO72">
        <v>0</v>
      </c>
      <c r="AP72">
        <v>0.28314934277661252</v>
      </c>
      <c r="AQ72">
        <v>34.750450168590632</v>
      </c>
      <c r="AR72">
        <v>23.428230432060101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39.331684743575615</v>
      </c>
      <c r="BB72">
        <f t="shared" si="1"/>
        <v>901.61771103574642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334.18795671468769</v>
      </c>
      <c r="L73">
        <v>19.275855740771323</v>
      </c>
      <c r="M73">
        <v>66.925818331828012</v>
      </c>
      <c r="N73">
        <v>55.255853133938402</v>
      </c>
      <c r="O73">
        <v>77.123849067129996</v>
      </c>
      <c r="P73">
        <v>29.817089525229964</v>
      </c>
      <c r="Q73">
        <v>0</v>
      </c>
      <c r="R73">
        <v>20.096657157392276</v>
      </c>
      <c r="S73">
        <v>12.336014417276296</v>
      </c>
      <c r="T73">
        <v>0</v>
      </c>
      <c r="U73">
        <v>49.771214958605583</v>
      </c>
      <c r="V73">
        <v>9.1648864664016401</v>
      </c>
      <c r="W73">
        <v>19.986699048474833</v>
      </c>
      <c r="X73">
        <v>65.215489186834532</v>
      </c>
      <c r="Y73">
        <v>0</v>
      </c>
      <c r="Z73">
        <v>5.7947081778334368</v>
      </c>
      <c r="AA73">
        <v>18.633146171571696</v>
      </c>
      <c r="AB73">
        <v>22.324209550373904</v>
      </c>
      <c r="AC73">
        <v>10.633696687902352</v>
      </c>
      <c r="AD73">
        <v>0</v>
      </c>
      <c r="AE73">
        <v>27.119318651353517</v>
      </c>
      <c r="AF73">
        <v>6.3808720359742592</v>
      </c>
      <c r="AG73">
        <v>33.792023393386607</v>
      </c>
      <c r="AH73">
        <v>18.627776431433936</v>
      </c>
      <c r="AI73">
        <v>0</v>
      </c>
      <c r="AJ73">
        <v>0</v>
      </c>
      <c r="AK73">
        <v>32.241134893167072</v>
      </c>
      <c r="AL73">
        <v>27.050591264871631</v>
      </c>
      <c r="AM73">
        <v>8.6057591632099388</v>
      </c>
      <c r="AN73">
        <v>6.8320033328115204E-2</v>
      </c>
      <c r="AO73">
        <v>0</v>
      </c>
      <c r="AP73">
        <v>0</v>
      </c>
      <c r="AQ73">
        <v>34.750450168590632</v>
      </c>
      <c r="AR73">
        <v>17.571172824045075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42.750973541576542</v>
      </c>
      <c r="BB73">
        <f t="shared" si="1"/>
        <v>979.99958965403619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345.26231629777544</v>
      </c>
      <c r="L74">
        <v>19.276058779374285</v>
      </c>
      <c r="M74">
        <v>66.925818331828012</v>
      </c>
      <c r="N74">
        <v>55.255853133938402</v>
      </c>
      <c r="O74">
        <v>77.123849067129996</v>
      </c>
      <c r="P74">
        <v>29.817089525229964</v>
      </c>
      <c r="Q74">
        <v>0</v>
      </c>
      <c r="R74">
        <v>20.096657157392276</v>
      </c>
      <c r="S74">
        <v>12.336014417276296</v>
      </c>
      <c r="T74">
        <v>0</v>
      </c>
      <c r="U74">
        <v>52.098809066018397</v>
      </c>
      <c r="V74">
        <v>9.1648864664016401</v>
      </c>
      <c r="W74">
        <v>19.986699048474833</v>
      </c>
      <c r="X74">
        <v>65.215489186834532</v>
      </c>
      <c r="Y74">
        <v>0</v>
      </c>
      <c r="Z74">
        <v>5.7947081778334368</v>
      </c>
      <c r="AA74">
        <v>18.633146171571696</v>
      </c>
      <c r="AB74">
        <v>22.324209550373904</v>
      </c>
      <c r="AC74">
        <v>10.633696687902352</v>
      </c>
      <c r="AD74">
        <v>0</v>
      </c>
      <c r="AE74">
        <v>27.119318651353517</v>
      </c>
      <c r="AF74">
        <v>6.3808720359742592</v>
      </c>
      <c r="AG74">
        <v>33.792023393386607</v>
      </c>
      <c r="AH74">
        <v>27.941664647150908</v>
      </c>
      <c r="AI74">
        <v>0</v>
      </c>
      <c r="AJ74">
        <v>0</v>
      </c>
      <c r="AK74">
        <v>32.241134893167072</v>
      </c>
      <c r="AL74">
        <v>27.050591264871631</v>
      </c>
      <c r="AM74">
        <v>8.6057591632099388</v>
      </c>
      <c r="AN74">
        <v>6.8320033328115204E-2</v>
      </c>
      <c r="AO74">
        <v>0</v>
      </c>
      <c r="AP74">
        <v>0</v>
      </c>
      <c r="AQ74">
        <v>34.750450168590632</v>
      </c>
      <c r="AR74">
        <v>17.571172824045075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43.700504220270048</v>
      </c>
      <c r="BB74">
        <f t="shared" si="1"/>
        <v>1001.7661039201629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349.28311404435459</v>
      </c>
      <c r="L75">
        <v>19.275861079557021</v>
      </c>
      <c r="M75">
        <v>66.925818331828012</v>
      </c>
      <c r="N75">
        <v>55.255853133938402</v>
      </c>
      <c r="O75">
        <v>77.123849067129996</v>
      </c>
      <c r="P75">
        <v>29.817089525229964</v>
      </c>
      <c r="Q75">
        <v>0</v>
      </c>
      <c r="R75">
        <v>20.096657157392276</v>
      </c>
      <c r="S75">
        <v>12.336014417276296</v>
      </c>
      <c r="T75">
        <v>0</v>
      </c>
      <c r="U75">
        <v>53.819402718257095</v>
      </c>
      <c r="V75">
        <v>9.1648864664016401</v>
      </c>
      <c r="W75">
        <v>19.986699048474833</v>
      </c>
      <c r="X75">
        <v>65.215489186834532</v>
      </c>
      <c r="Y75">
        <v>0</v>
      </c>
      <c r="Z75">
        <v>5.7947081778334368</v>
      </c>
      <c r="AA75">
        <v>18.633146171571696</v>
      </c>
      <c r="AB75">
        <v>22.324209550373904</v>
      </c>
      <c r="AC75">
        <v>10.633696687902352</v>
      </c>
      <c r="AD75">
        <v>4.9722965360458975</v>
      </c>
      <c r="AE75">
        <v>27.119318651353517</v>
      </c>
      <c r="AF75">
        <v>6.3808720359742592</v>
      </c>
      <c r="AG75">
        <v>33.792023393386607</v>
      </c>
      <c r="AH75">
        <v>30.502983760592773</v>
      </c>
      <c r="AI75">
        <v>0</v>
      </c>
      <c r="AJ75">
        <v>0</v>
      </c>
      <c r="AK75">
        <v>32.241134893167072</v>
      </c>
      <c r="AL75">
        <v>27.050591264871631</v>
      </c>
      <c r="AM75">
        <v>8.6057591632099388</v>
      </c>
      <c r="AN75">
        <v>6.8320033328115204E-2</v>
      </c>
      <c r="AO75">
        <v>0</v>
      </c>
      <c r="AP75">
        <v>0</v>
      </c>
      <c r="AQ75">
        <v>34.750450168590632</v>
      </c>
      <c r="AR75">
        <v>20.987789762053843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44.398205839045623</v>
      </c>
      <c r="BB75">
        <f t="shared" si="1"/>
        <v>1017.7598285878844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342.23756698389764</v>
      </c>
      <c r="L76">
        <v>19.275660536638036</v>
      </c>
      <c r="M76">
        <v>66.925818331828012</v>
      </c>
      <c r="N76">
        <v>55.255853133938402</v>
      </c>
      <c r="O76">
        <v>77.123849067129996</v>
      </c>
      <c r="P76">
        <v>29.817089525229964</v>
      </c>
      <c r="Q76">
        <v>0</v>
      </c>
      <c r="R76">
        <v>20.096657157392276</v>
      </c>
      <c r="S76">
        <v>12.336014417276296</v>
      </c>
      <c r="T76">
        <v>0</v>
      </c>
      <c r="U76">
        <v>53.97722980722552</v>
      </c>
      <c r="V76">
        <v>9.1648864664016401</v>
      </c>
      <c r="W76">
        <v>19.986699048474833</v>
      </c>
      <c r="X76">
        <v>65.215489186834532</v>
      </c>
      <c r="Y76">
        <v>0</v>
      </c>
      <c r="Z76">
        <v>5.7947081778334368</v>
      </c>
      <c r="AA76">
        <v>18.633146171571696</v>
      </c>
      <c r="AB76">
        <v>22.324209550373904</v>
      </c>
      <c r="AC76">
        <v>10.633696687902352</v>
      </c>
      <c r="AD76">
        <v>9.9445935651309139</v>
      </c>
      <c r="AE76">
        <v>27.119318651353517</v>
      </c>
      <c r="AF76">
        <v>12.761744071948518</v>
      </c>
      <c r="AG76">
        <v>33.792023393386607</v>
      </c>
      <c r="AH76">
        <v>41.912496746295133</v>
      </c>
      <c r="AI76">
        <v>0</v>
      </c>
      <c r="AJ76">
        <v>0</v>
      </c>
      <c r="AK76">
        <v>32.241134893167072</v>
      </c>
      <c r="AL76">
        <v>27.050591264871631</v>
      </c>
      <c r="AM76">
        <v>8.6057591632099388</v>
      </c>
      <c r="AN76">
        <v>6.8320033328115204E-2</v>
      </c>
      <c r="AO76">
        <v>0</v>
      </c>
      <c r="AP76">
        <v>0</v>
      </c>
      <c r="AQ76">
        <v>34.750450168590632</v>
      </c>
      <c r="AR76">
        <v>20.987789762053843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45.061770871265217</v>
      </c>
      <c r="BB76">
        <f t="shared" si="1"/>
        <v>1032.9710250920191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333.17677911537425</v>
      </c>
      <c r="L77">
        <v>19.27583801384732</v>
      </c>
      <c r="M77">
        <v>66.925818331828012</v>
      </c>
      <c r="N77">
        <v>55.255853133938402</v>
      </c>
      <c r="O77">
        <v>77.123849067129996</v>
      </c>
      <c r="P77">
        <v>29.985362366385171</v>
      </c>
      <c r="Q77">
        <v>0</v>
      </c>
      <c r="R77">
        <v>20.096657157392276</v>
      </c>
      <c r="S77">
        <v>12.336014417276296</v>
      </c>
      <c r="T77">
        <v>0</v>
      </c>
      <c r="U77">
        <v>53.97722980722552</v>
      </c>
      <c r="V77">
        <v>9.1648864664016401</v>
      </c>
      <c r="W77">
        <v>19.986699048474833</v>
      </c>
      <c r="X77">
        <v>65.215489186834532</v>
      </c>
      <c r="Y77">
        <v>0</v>
      </c>
      <c r="Z77">
        <v>5.7947081778334368</v>
      </c>
      <c r="AA77">
        <v>18.633146171571696</v>
      </c>
      <c r="AB77">
        <v>22.324209550373904</v>
      </c>
      <c r="AC77">
        <v>10.633696687902352</v>
      </c>
      <c r="AD77">
        <v>14.91689010117681</v>
      </c>
      <c r="AE77">
        <v>27.119318651353517</v>
      </c>
      <c r="AF77">
        <v>19.142616107922777</v>
      </c>
      <c r="AG77">
        <v>33.792023393386607</v>
      </c>
      <c r="AH77">
        <v>53.554857128156954</v>
      </c>
      <c r="AI77">
        <v>0</v>
      </c>
      <c r="AJ77">
        <v>0</v>
      </c>
      <c r="AK77">
        <v>32.241134893167072</v>
      </c>
      <c r="AL77">
        <v>27.050591264871631</v>
      </c>
      <c r="AM77">
        <v>8.6057591632099388</v>
      </c>
      <c r="AN77">
        <v>7.2419145246295127E-2</v>
      </c>
      <c r="AO77">
        <v>0</v>
      </c>
      <c r="AP77">
        <v>2.6616048304634981</v>
      </c>
      <c r="AQ77">
        <v>34.750450168590632</v>
      </c>
      <c r="AR77">
        <v>17.571172824045075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45.61989610872368</v>
      </c>
      <c r="BB77">
        <f t="shared" si="1"/>
        <v>1045.7651782626572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345.26110829517927</v>
      </c>
      <c r="L78">
        <v>19.276938755813791</v>
      </c>
      <c r="M78">
        <v>66.925818331828012</v>
      </c>
      <c r="N78">
        <v>55.255853133938402</v>
      </c>
      <c r="O78">
        <v>77.123849067129996</v>
      </c>
      <c r="P78">
        <v>29.985362366385171</v>
      </c>
      <c r="Q78">
        <v>0</v>
      </c>
      <c r="R78">
        <v>20.096657157392276</v>
      </c>
      <c r="S78">
        <v>12.345632631644909</v>
      </c>
      <c r="T78">
        <v>0</v>
      </c>
      <c r="U78">
        <v>53.97722980722552</v>
      </c>
      <c r="V78">
        <v>9.1648864664016401</v>
      </c>
      <c r="W78">
        <v>19.986699048474833</v>
      </c>
      <c r="X78">
        <v>65.215489186834532</v>
      </c>
      <c r="Y78">
        <v>0</v>
      </c>
      <c r="Z78">
        <v>8.6920622667501561</v>
      </c>
      <c r="AA78">
        <v>18.633146171571696</v>
      </c>
      <c r="AB78">
        <v>22.324209550373904</v>
      </c>
      <c r="AC78">
        <v>10.633696687902352</v>
      </c>
      <c r="AD78">
        <v>19.889186637222707</v>
      </c>
      <c r="AE78">
        <v>27.119318651353517</v>
      </c>
      <c r="AF78">
        <v>24.900963830912058</v>
      </c>
      <c r="AG78">
        <v>33.792023393386607</v>
      </c>
      <c r="AH78">
        <v>57.513259720830725</v>
      </c>
      <c r="AI78">
        <v>0</v>
      </c>
      <c r="AJ78">
        <v>0</v>
      </c>
      <c r="AK78">
        <v>32.241134893167072</v>
      </c>
      <c r="AL78">
        <v>27.050591264871631</v>
      </c>
      <c r="AM78">
        <v>8.6057591632099388</v>
      </c>
      <c r="AN78">
        <v>7.2419145246295127E-2</v>
      </c>
      <c r="AO78">
        <v>0</v>
      </c>
      <c r="AP78">
        <v>2.6616048304634981</v>
      </c>
      <c r="AQ78">
        <v>34.750450168590632</v>
      </c>
      <c r="AR78">
        <v>17.571172824045075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46.860580680132443</v>
      </c>
      <c r="BB78">
        <f t="shared" si="1"/>
        <v>1074.205942768014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356.33359555795425</v>
      </c>
      <c r="L79">
        <v>19.276938755813791</v>
      </c>
      <c r="M79">
        <v>66.925818331828012</v>
      </c>
      <c r="N79">
        <v>55.255853133938402</v>
      </c>
      <c r="O79">
        <v>77.123849067129996</v>
      </c>
      <c r="P79">
        <v>29.985362366385171</v>
      </c>
      <c r="Q79">
        <v>0</v>
      </c>
      <c r="R79">
        <v>20.096657157392276</v>
      </c>
      <c r="S79">
        <v>12.345632631644909</v>
      </c>
      <c r="T79">
        <v>0</v>
      </c>
      <c r="U79">
        <v>53.97722980722552</v>
      </c>
      <c r="V79">
        <v>9.1648864664016401</v>
      </c>
      <c r="W79">
        <v>19.986699048474833</v>
      </c>
      <c r="X79">
        <v>65.215489186834532</v>
      </c>
      <c r="Y79">
        <v>0</v>
      </c>
      <c r="Z79">
        <v>8.6920622667501561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24.900963830912058</v>
      </c>
      <c r="AG79">
        <v>33.792023393386607</v>
      </c>
      <c r="AH79">
        <v>57.513259720830725</v>
      </c>
      <c r="AI79">
        <v>0</v>
      </c>
      <c r="AJ79">
        <v>0</v>
      </c>
      <c r="AK79">
        <v>32.241134893167072</v>
      </c>
      <c r="AL79">
        <v>36.649188165309951</v>
      </c>
      <c r="AM79">
        <v>8.6057591632099388</v>
      </c>
      <c r="AN79">
        <v>7.2419145246295127E-2</v>
      </c>
      <c r="AO79">
        <v>0</v>
      </c>
      <c r="AP79">
        <v>2.6616048304634981</v>
      </c>
      <c r="AQ79">
        <v>34.750450168590632</v>
      </c>
      <c r="AR79">
        <v>20.011613494051335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48.049559286845891</v>
      </c>
      <c r="BB79">
        <f t="shared" si="1"/>
        <v>1101.461428436741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371.43304328047776</v>
      </c>
      <c r="L80">
        <v>19.276938755813791</v>
      </c>
      <c r="M80">
        <v>66.925818331828012</v>
      </c>
      <c r="N80">
        <v>55.255853133938402</v>
      </c>
      <c r="O80">
        <v>77.123849067129996</v>
      </c>
      <c r="P80">
        <v>29.985362366385171</v>
      </c>
      <c r="Q80">
        <v>0</v>
      </c>
      <c r="R80">
        <v>20.096657157392276</v>
      </c>
      <c r="S80">
        <v>12.345632631644909</v>
      </c>
      <c r="T80">
        <v>0</v>
      </c>
      <c r="U80">
        <v>53.97722980722552</v>
      </c>
      <c r="V80">
        <v>9.1648864664016401</v>
      </c>
      <c r="W80">
        <v>19.986699048474833</v>
      </c>
      <c r="X80">
        <v>65.215489186834532</v>
      </c>
      <c r="Y80">
        <v>0</v>
      </c>
      <c r="Z80">
        <v>8.6920622667501561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24.900963830912058</v>
      </c>
      <c r="AG80">
        <v>33.792023393386607</v>
      </c>
      <c r="AH80">
        <v>57.513259720830725</v>
      </c>
      <c r="AI80">
        <v>2.098151872441802</v>
      </c>
      <c r="AJ80">
        <v>0</v>
      </c>
      <c r="AK80">
        <v>32.241134893167072</v>
      </c>
      <c r="AL80">
        <v>36.649188165309951</v>
      </c>
      <c r="AM80">
        <v>8.6057591632099388</v>
      </c>
      <c r="AN80">
        <v>7.2419145246295127E-2</v>
      </c>
      <c r="AO80">
        <v>0</v>
      </c>
      <c r="AP80">
        <v>2.6616048304634981</v>
      </c>
      <c r="AQ80">
        <v>34.750450168590632</v>
      </c>
      <c r="AR80">
        <v>20.011613494051335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48.768418949915414</v>
      </c>
      <c r="BB80">
        <f t="shared" si="1"/>
        <v>1117.9401683686365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380.40283806863698</v>
      </c>
      <c r="L81">
        <v>19.276938755813791</v>
      </c>
      <c r="M81">
        <v>66.925818331828012</v>
      </c>
      <c r="N81">
        <v>55.255853133938402</v>
      </c>
      <c r="O81">
        <v>77.123849067129996</v>
      </c>
      <c r="P81">
        <v>29.985362366385171</v>
      </c>
      <c r="Q81">
        <v>0</v>
      </c>
      <c r="R81">
        <v>20.096657157392276</v>
      </c>
      <c r="S81">
        <v>12.345632631644909</v>
      </c>
      <c r="T81">
        <v>0</v>
      </c>
      <c r="U81">
        <v>53.97722980722552</v>
      </c>
      <c r="V81">
        <v>9.1648864664016401</v>
      </c>
      <c r="W81">
        <v>19.986699048474833</v>
      </c>
      <c r="X81">
        <v>65.215489186834532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24.900963830912058</v>
      </c>
      <c r="AG81">
        <v>33.792023393386607</v>
      </c>
      <c r="AH81">
        <v>57.513259720830725</v>
      </c>
      <c r="AI81">
        <v>9.0919917766881042</v>
      </c>
      <c r="AJ81">
        <v>0</v>
      </c>
      <c r="AK81">
        <v>32.241134893167072</v>
      </c>
      <c r="AL81">
        <v>36.649188165309951</v>
      </c>
      <c r="AM81">
        <v>8.6057591632099388</v>
      </c>
      <c r="AN81">
        <v>7.2419145246295127E-2</v>
      </c>
      <c r="AO81">
        <v>0</v>
      </c>
      <c r="AP81">
        <v>2.6049751452469647</v>
      </c>
      <c r="AQ81">
        <v>34.750450168590632</v>
      </c>
      <c r="AR81">
        <v>20.011613494051335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49.433331759215889</v>
      </c>
      <c r="BB81">
        <f t="shared" si="1"/>
        <v>1133.182260566525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362.36818446099466</v>
      </c>
      <c r="L82">
        <v>19.276938755813791</v>
      </c>
      <c r="M82">
        <v>66.925818331828012</v>
      </c>
      <c r="N82">
        <v>55.255853133938402</v>
      </c>
      <c r="O82">
        <v>77.123849067129996</v>
      </c>
      <c r="P82">
        <v>29.985362366385171</v>
      </c>
      <c r="Q82">
        <v>0</v>
      </c>
      <c r="R82">
        <v>20.096657157392276</v>
      </c>
      <c r="S82">
        <v>12.345632631644909</v>
      </c>
      <c r="T82">
        <v>0</v>
      </c>
      <c r="U82">
        <v>53.97722980722552</v>
      </c>
      <c r="V82">
        <v>9.1648864664016401</v>
      </c>
      <c r="W82">
        <v>19.986699048474833</v>
      </c>
      <c r="X82">
        <v>65.215489186834532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24.900963830912058</v>
      </c>
      <c r="AG82">
        <v>33.792023393386607</v>
      </c>
      <c r="AH82">
        <v>57.513259720830725</v>
      </c>
      <c r="AI82">
        <v>18.183983059215763</v>
      </c>
      <c r="AJ82">
        <v>0</v>
      </c>
      <c r="AK82">
        <v>32.241134893167072</v>
      </c>
      <c r="AL82">
        <v>36.649188165309951</v>
      </c>
      <c r="AM82">
        <v>8.6057591632099388</v>
      </c>
      <c r="AN82">
        <v>7.2419145246295127E-2</v>
      </c>
      <c r="AO82">
        <v>0</v>
      </c>
      <c r="AP82">
        <v>2.6049751452469647</v>
      </c>
      <c r="AQ82">
        <v>34.750450168590632</v>
      </c>
      <c r="AR82">
        <v>20.011613494051335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49.059528474026138</v>
      </c>
      <c r="BB82">
        <f t="shared" si="1"/>
        <v>1124.6134015266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353.30827400358066</v>
      </c>
      <c r="L83">
        <v>19.473985454683866</v>
      </c>
      <c r="M83">
        <v>66.925818331828012</v>
      </c>
      <c r="N83">
        <v>55.255853133938402</v>
      </c>
      <c r="O83">
        <v>77.123849067129996</v>
      </c>
      <c r="P83">
        <v>29.985362366385171</v>
      </c>
      <c r="Q83">
        <v>0</v>
      </c>
      <c r="R83">
        <v>20.096657157392276</v>
      </c>
      <c r="S83">
        <v>12.336014417276296</v>
      </c>
      <c r="T83">
        <v>0</v>
      </c>
      <c r="U83">
        <v>53.97722980722552</v>
      </c>
      <c r="V83">
        <v>9.1648864664016401</v>
      </c>
      <c r="W83">
        <v>19.986699048474833</v>
      </c>
      <c r="X83">
        <v>65.215489186834532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24.900963830912058</v>
      </c>
      <c r="AG83">
        <v>33.792023393386607</v>
      </c>
      <c r="AH83">
        <v>57.513259720830725</v>
      </c>
      <c r="AI83">
        <v>18.183983059215763</v>
      </c>
      <c r="AJ83">
        <v>0</v>
      </c>
      <c r="AK83">
        <v>32.241134893167072</v>
      </c>
      <c r="AL83">
        <v>36.649188165309951</v>
      </c>
      <c r="AM83">
        <v>8.6057591632099388</v>
      </c>
      <c r="AN83">
        <v>7.2419145246295127E-2</v>
      </c>
      <c r="AO83">
        <v>0</v>
      </c>
      <c r="AP83">
        <v>0</v>
      </c>
      <c r="AQ83">
        <v>34.750450168590632</v>
      </c>
      <c r="AR83">
        <v>23.428230432060101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48.722585354495813</v>
      </c>
      <c r="BB83">
        <f t="shared" si="1"/>
        <v>1116.8895044659796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355.32164183877069</v>
      </c>
      <c r="L84">
        <v>19.276058779374285</v>
      </c>
      <c r="M84">
        <v>66.925818331828012</v>
      </c>
      <c r="N84">
        <v>55.255853133938402</v>
      </c>
      <c r="O84">
        <v>77.123849067129996</v>
      </c>
      <c r="P84">
        <v>29.985362366385171</v>
      </c>
      <c r="Q84">
        <v>0</v>
      </c>
      <c r="R84">
        <v>20.096657157392276</v>
      </c>
      <c r="S84">
        <v>12.336014417276296</v>
      </c>
      <c r="T84">
        <v>0</v>
      </c>
      <c r="U84">
        <v>53.97722980722552</v>
      </c>
      <c r="V84">
        <v>9.1648864664016401</v>
      </c>
      <c r="W84">
        <v>19.986699048474833</v>
      </c>
      <c r="X84">
        <v>65.215489186834532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19.889186637222707</v>
      </c>
      <c r="AE84">
        <v>27.119318651353517</v>
      </c>
      <c r="AF84">
        <v>24.900963830912058</v>
      </c>
      <c r="AG84">
        <v>33.792023393386607</v>
      </c>
      <c r="AH84">
        <v>57.513259720830725</v>
      </c>
      <c r="AI84">
        <v>18.183983059215763</v>
      </c>
      <c r="AJ84">
        <v>0</v>
      </c>
      <c r="AK84">
        <v>32.241134893167072</v>
      </c>
      <c r="AL84">
        <v>36.649188165309951</v>
      </c>
      <c r="AM84">
        <v>8.6057591632099388</v>
      </c>
      <c r="AN84">
        <v>7.2419145246295127E-2</v>
      </c>
      <c r="AO84">
        <v>0</v>
      </c>
      <c r="AP84">
        <v>0</v>
      </c>
      <c r="AQ84">
        <v>34.750450168590632</v>
      </c>
      <c r="AR84">
        <v>23.428230432060101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48.798470794978833</v>
      </c>
      <c r="BB84">
        <f t="shared" si="1"/>
        <v>1118.6290601853771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353.31249091516418</v>
      </c>
      <c r="L85">
        <v>19.275835978962149</v>
      </c>
      <c r="M85">
        <v>66.925818331828012</v>
      </c>
      <c r="N85">
        <v>55.255853133938402</v>
      </c>
      <c r="O85">
        <v>77.123849067129996</v>
      </c>
      <c r="P85">
        <v>29.985362366385171</v>
      </c>
      <c r="Q85">
        <v>0</v>
      </c>
      <c r="R85">
        <v>20.096657157392276</v>
      </c>
      <c r="S85">
        <v>12.336014417276296</v>
      </c>
      <c r="T85">
        <v>0</v>
      </c>
      <c r="U85">
        <v>53.97722980722552</v>
      </c>
      <c r="V85">
        <v>9.1648864664016401</v>
      </c>
      <c r="W85">
        <v>19.986699048474833</v>
      </c>
      <c r="X85">
        <v>65.215489186834532</v>
      </c>
      <c r="Y85">
        <v>0</v>
      </c>
      <c r="Z85">
        <v>8.6920622667501561</v>
      </c>
      <c r="AA85">
        <v>18.633146171571696</v>
      </c>
      <c r="AB85">
        <v>22.324209550373904</v>
      </c>
      <c r="AC85">
        <v>15.966636130123339</v>
      </c>
      <c r="AD85">
        <v>19.889186637222707</v>
      </c>
      <c r="AE85">
        <v>27.119318651353517</v>
      </c>
      <c r="AF85">
        <v>24.900963830912058</v>
      </c>
      <c r="AG85">
        <v>33.792023393386607</v>
      </c>
      <c r="AH85">
        <v>57.513259720830725</v>
      </c>
      <c r="AI85">
        <v>18.183983059215763</v>
      </c>
      <c r="AJ85">
        <v>0</v>
      </c>
      <c r="AK85">
        <v>32.241134893167072</v>
      </c>
      <c r="AL85">
        <v>36.649188165309951</v>
      </c>
      <c r="AM85">
        <v>8.6057591632099388</v>
      </c>
      <c r="AN85">
        <v>7.2419145246295127E-2</v>
      </c>
      <c r="AO85">
        <v>0</v>
      </c>
      <c r="AP85">
        <v>0</v>
      </c>
      <c r="AQ85">
        <v>34.750450168590632</v>
      </c>
      <c r="AR85">
        <v>20.987789762053843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48.612468553308588</v>
      </c>
      <c r="BB85">
        <f t="shared" si="1"/>
        <v>1114.3652480330225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383.51073647600862</v>
      </c>
      <c r="L86">
        <v>19.27583801384732</v>
      </c>
      <c r="M86">
        <v>66.925818331828012</v>
      </c>
      <c r="N86">
        <v>55.255853133938402</v>
      </c>
      <c r="O86">
        <v>77.123849067129996</v>
      </c>
      <c r="P86">
        <v>29.985362366385171</v>
      </c>
      <c r="Q86">
        <v>0</v>
      </c>
      <c r="R86">
        <v>20.096657157392276</v>
      </c>
      <c r="S86">
        <v>12.336014417276296</v>
      </c>
      <c r="T86">
        <v>0</v>
      </c>
      <c r="U86">
        <v>53.97722980722552</v>
      </c>
      <c r="V86">
        <v>9.1648864664016401</v>
      </c>
      <c r="W86">
        <v>19.986699048474833</v>
      </c>
      <c r="X86">
        <v>65.215489186834532</v>
      </c>
      <c r="Y86">
        <v>0</v>
      </c>
      <c r="Z86">
        <v>8.6920622667501561</v>
      </c>
      <c r="AA86">
        <v>18.633146171571696</v>
      </c>
      <c r="AB86">
        <v>22.324209550373904</v>
      </c>
      <c r="AC86">
        <v>15.966636130123339</v>
      </c>
      <c r="AD86">
        <v>14.91689010117681</v>
      </c>
      <c r="AE86">
        <v>27.119318651353517</v>
      </c>
      <c r="AF86">
        <v>19.45387826441527</v>
      </c>
      <c r="AG86">
        <v>33.792023393386607</v>
      </c>
      <c r="AH86">
        <v>41.912496746295133</v>
      </c>
      <c r="AI86">
        <v>18.183983059215763</v>
      </c>
      <c r="AJ86">
        <v>0</v>
      </c>
      <c r="AK86">
        <v>32.241134893167072</v>
      </c>
      <c r="AL86">
        <v>36.649188165309951</v>
      </c>
      <c r="AM86">
        <v>8.6057591632099388</v>
      </c>
      <c r="AN86">
        <v>7.2419145246295127E-2</v>
      </c>
      <c r="AO86">
        <v>0</v>
      </c>
      <c r="AP86">
        <v>0</v>
      </c>
      <c r="AQ86">
        <v>34.750450168590632</v>
      </c>
      <c r="AR86">
        <v>20.987789762053843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48.787113238588219</v>
      </c>
      <c r="BB86">
        <f t="shared" si="1"/>
        <v>1118.3687058663941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407.66371593786101</v>
      </c>
      <c r="L87">
        <v>19.276010273674423</v>
      </c>
      <c r="M87">
        <v>66.925818331828012</v>
      </c>
      <c r="N87">
        <v>55.255853133938402</v>
      </c>
      <c r="O87">
        <v>77.123849067129996</v>
      </c>
      <c r="P87">
        <v>29.985362366385171</v>
      </c>
      <c r="Q87">
        <v>0</v>
      </c>
      <c r="R87">
        <v>20.096657157392276</v>
      </c>
      <c r="S87">
        <v>12.345632631644909</v>
      </c>
      <c r="T87">
        <v>0</v>
      </c>
      <c r="U87">
        <v>53.97722980722552</v>
      </c>
      <c r="V87">
        <v>9.1648864664016401</v>
      </c>
      <c r="W87">
        <v>19.986699048474833</v>
      </c>
      <c r="X87">
        <v>65.215489186834532</v>
      </c>
      <c r="Y87">
        <v>0</v>
      </c>
      <c r="Z87">
        <v>8.6920622667501561</v>
      </c>
      <c r="AA87">
        <v>18.633146171571696</v>
      </c>
      <c r="AB87">
        <v>22.324209550373904</v>
      </c>
      <c r="AC87">
        <v>15.966636130123339</v>
      </c>
      <c r="AD87">
        <v>9.9445935651309139</v>
      </c>
      <c r="AE87">
        <v>27.119318651353517</v>
      </c>
      <c r="AF87">
        <v>19.45387826441527</v>
      </c>
      <c r="AG87">
        <v>33.792023393386607</v>
      </c>
      <c r="AH87">
        <v>41.912496746295133</v>
      </c>
      <c r="AI87">
        <v>3.496919457962707</v>
      </c>
      <c r="AJ87">
        <v>0</v>
      </c>
      <c r="AK87">
        <v>32.241134893167072</v>
      </c>
      <c r="AL87">
        <v>62.827179711959914</v>
      </c>
      <c r="AM87">
        <v>8.6057591632099388</v>
      </c>
      <c r="AN87">
        <v>7.2419145246295127E-2</v>
      </c>
      <c r="AO87">
        <v>0</v>
      </c>
      <c r="AP87">
        <v>0</v>
      </c>
      <c r="AQ87">
        <v>34.750450168590632</v>
      </c>
      <c r="AR87">
        <v>20.987789762053843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50.069595814825888</v>
      </c>
      <c r="BB87">
        <f t="shared" si="1"/>
        <v>1147.7676246355559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432.82948801158358</v>
      </c>
      <c r="L88">
        <v>19.275629234881844</v>
      </c>
      <c r="M88">
        <v>66.925818331828012</v>
      </c>
      <c r="N88">
        <v>55.255853133938402</v>
      </c>
      <c r="O88">
        <v>77.123849067129996</v>
      </c>
      <c r="P88">
        <v>29.985362366385171</v>
      </c>
      <c r="Q88">
        <v>0</v>
      </c>
      <c r="R88">
        <v>20.096657157392276</v>
      </c>
      <c r="S88">
        <v>12.345632631644909</v>
      </c>
      <c r="T88">
        <v>0</v>
      </c>
      <c r="U88">
        <v>53.97722980722552</v>
      </c>
      <c r="V88">
        <v>9.1648864664016401</v>
      </c>
      <c r="W88">
        <v>19.986699048474833</v>
      </c>
      <c r="X88">
        <v>65.215489186834532</v>
      </c>
      <c r="Y88">
        <v>0</v>
      </c>
      <c r="Z88">
        <v>8.6920622667501561</v>
      </c>
      <c r="AA88">
        <v>18.633146171571696</v>
      </c>
      <c r="AB88">
        <v>22.324209550373904</v>
      </c>
      <c r="AC88">
        <v>15.966636130123339</v>
      </c>
      <c r="AD88">
        <v>4.9722965360458975</v>
      </c>
      <c r="AE88">
        <v>27.119318651353517</v>
      </c>
      <c r="AF88">
        <v>19.45387826441527</v>
      </c>
      <c r="AG88">
        <v>33.792023393386607</v>
      </c>
      <c r="AH88">
        <v>41.912496746295133</v>
      </c>
      <c r="AI88">
        <v>1.7484597289813535</v>
      </c>
      <c r="AJ88">
        <v>0</v>
      </c>
      <c r="AK88">
        <v>32.241134893167072</v>
      </c>
      <c r="AL88">
        <v>62.827179711959914</v>
      </c>
      <c r="AM88">
        <v>8.6057591632099388</v>
      </c>
      <c r="AN88">
        <v>7.2419145246295127E-2</v>
      </c>
      <c r="AO88">
        <v>0</v>
      </c>
      <c r="AP88">
        <v>0</v>
      </c>
      <c r="AQ88">
        <v>34.750450168590632</v>
      </c>
      <c r="AR88">
        <v>20.987789762053843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50.840581527598786</v>
      </c>
      <c r="BB88">
        <f t="shared" si="1"/>
        <v>1165.4412731996465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372.43507818072788</v>
      </c>
      <c r="L89">
        <v>19.275859023118201</v>
      </c>
      <c r="M89">
        <v>66.925818331828012</v>
      </c>
      <c r="N89">
        <v>55.255853133938402</v>
      </c>
      <c r="O89">
        <v>77.123849067129996</v>
      </c>
      <c r="P89">
        <v>29.985362366385171</v>
      </c>
      <c r="Q89">
        <v>0</v>
      </c>
      <c r="R89">
        <v>20.096657157392276</v>
      </c>
      <c r="S89">
        <v>12.345632631644909</v>
      </c>
      <c r="T89">
        <v>0</v>
      </c>
      <c r="U89">
        <v>53.97722980722552</v>
      </c>
      <c r="V89">
        <v>9.1648864664016401</v>
      </c>
      <c r="W89">
        <v>19.986699048474833</v>
      </c>
      <c r="X89">
        <v>65.215489186834532</v>
      </c>
      <c r="Y89">
        <v>0</v>
      </c>
      <c r="Z89">
        <v>8.6920622667501561</v>
      </c>
      <c r="AA89">
        <v>18.633146171571696</v>
      </c>
      <c r="AB89">
        <v>22.324209550373904</v>
      </c>
      <c r="AC89">
        <v>15.966636130123339</v>
      </c>
      <c r="AD89">
        <v>4.9722965360458975</v>
      </c>
      <c r="AE89">
        <v>27.119318651353517</v>
      </c>
      <c r="AF89">
        <v>19.45387826441527</v>
      </c>
      <c r="AG89">
        <v>33.792023393386607</v>
      </c>
      <c r="AH89">
        <v>41.912496746295133</v>
      </c>
      <c r="AI89">
        <v>0</v>
      </c>
      <c r="AJ89">
        <v>0</v>
      </c>
      <c r="AK89">
        <v>32.241134893167072</v>
      </c>
      <c r="AL89">
        <v>62.827179711959914</v>
      </c>
      <c r="AM89">
        <v>8.6057591632099388</v>
      </c>
      <c r="AN89">
        <v>7.2419145246295127E-2</v>
      </c>
      <c r="AO89">
        <v>0</v>
      </c>
      <c r="AP89">
        <v>0</v>
      </c>
      <c r="AQ89">
        <v>34.750450168590632</v>
      </c>
      <c r="AR89">
        <v>20.987789762053843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48.243019185145911</v>
      </c>
      <c r="BB89">
        <f t="shared" si="1"/>
        <v>1105.8961957704985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372.43507818072788</v>
      </c>
      <c r="L90">
        <v>19.276010273674423</v>
      </c>
      <c r="M90">
        <v>66.925818331828012</v>
      </c>
      <c r="N90">
        <v>55.255853133938402</v>
      </c>
      <c r="O90">
        <v>77.123849067129996</v>
      </c>
      <c r="P90">
        <v>29.985362366385171</v>
      </c>
      <c r="Q90">
        <v>0</v>
      </c>
      <c r="R90">
        <v>20.096657157392276</v>
      </c>
      <c r="S90">
        <v>12.345632631644909</v>
      </c>
      <c r="T90">
        <v>0</v>
      </c>
      <c r="U90">
        <v>53.97722980722552</v>
      </c>
      <c r="V90">
        <v>9.1648864664016401</v>
      </c>
      <c r="W90">
        <v>19.986699048474833</v>
      </c>
      <c r="X90">
        <v>65.215489186834532</v>
      </c>
      <c r="Y90">
        <v>0</v>
      </c>
      <c r="Z90">
        <v>8.6920622667501561</v>
      </c>
      <c r="AA90">
        <v>18.633146171571696</v>
      </c>
      <c r="AB90">
        <v>22.324209550373904</v>
      </c>
      <c r="AC90">
        <v>15.966636130123339</v>
      </c>
      <c r="AD90">
        <v>0</v>
      </c>
      <c r="AE90">
        <v>27.119318651353517</v>
      </c>
      <c r="AF90">
        <v>19.45387826441527</v>
      </c>
      <c r="AG90">
        <v>33.792023393386607</v>
      </c>
      <c r="AH90">
        <v>41.912496746295133</v>
      </c>
      <c r="AI90">
        <v>0</v>
      </c>
      <c r="AJ90">
        <v>0</v>
      </c>
      <c r="AK90">
        <v>32.241134893167072</v>
      </c>
      <c r="AL90">
        <v>62.827179711959914</v>
      </c>
      <c r="AM90">
        <v>8.6057591632099388</v>
      </c>
      <c r="AN90">
        <v>7.2419145246295127E-2</v>
      </c>
      <c r="AO90">
        <v>0</v>
      </c>
      <c r="AP90">
        <v>0</v>
      </c>
      <c r="AQ90">
        <v>34.750450168590632</v>
      </c>
      <c r="AR90">
        <v>20.987789762053843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48.035183512212441</v>
      </c>
      <c r="BB90">
        <f t="shared" si="1"/>
        <v>1101.1318861579425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332.17510264719982</v>
      </c>
      <c r="L91">
        <v>19.275887579652583</v>
      </c>
      <c r="M91">
        <v>66.925818331828012</v>
      </c>
      <c r="N91">
        <v>55.255853133938402</v>
      </c>
      <c r="O91">
        <v>77.123849067129996</v>
      </c>
      <c r="P91">
        <v>29.985362366385171</v>
      </c>
      <c r="Q91">
        <v>0</v>
      </c>
      <c r="R91">
        <v>20.096657157392276</v>
      </c>
      <c r="S91">
        <v>12.345632631644909</v>
      </c>
      <c r="T91">
        <v>0</v>
      </c>
      <c r="U91">
        <v>53.97722980722552</v>
      </c>
      <c r="V91">
        <v>9.1648864664016401</v>
      </c>
      <c r="W91">
        <v>19.986699048474833</v>
      </c>
      <c r="X91">
        <v>65.215489186834532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0</v>
      </c>
      <c r="AE91">
        <v>27.119318651353517</v>
      </c>
      <c r="AF91">
        <v>20.232033655646497</v>
      </c>
      <c r="AG91">
        <v>33.792023393386607</v>
      </c>
      <c r="AH91">
        <v>57.513259720830725</v>
      </c>
      <c r="AI91">
        <v>0</v>
      </c>
      <c r="AJ91">
        <v>0</v>
      </c>
      <c r="AK91">
        <v>32.241134893167072</v>
      </c>
      <c r="AL91">
        <v>62.827179711959914</v>
      </c>
      <c r="AM91">
        <v>8.6057591632099388</v>
      </c>
      <c r="AN91">
        <v>7.2419145246295127E-2</v>
      </c>
      <c r="AO91">
        <v>0</v>
      </c>
      <c r="AP91">
        <v>0</v>
      </c>
      <c r="AQ91">
        <v>34.750450168590632</v>
      </c>
      <c r="AR91">
        <v>1.9523525360050085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46.241268917941042</v>
      </c>
      <c r="BB91">
        <f t="shared" si="1"/>
        <v>1060.0091836643821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352.30660307976848</v>
      </c>
      <c r="L92">
        <v>19.275887579652583</v>
      </c>
      <c r="M92">
        <v>66.925818331828012</v>
      </c>
      <c r="N92">
        <v>55.255853133938402</v>
      </c>
      <c r="O92">
        <v>77.123849067129996</v>
      </c>
      <c r="P92">
        <v>29.985362366385171</v>
      </c>
      <c r="Q92">
        <v>0</v>
      </c>
      <c r="R92">
        <v>20.096657157392276</v>
      </c>
      <c r="S92">
        <v>12.345632631644909</v>
      </c>
      <c r="T92">
        <v>0</v>
      </c>
      <c r="U92">
        <v>53.97722980722552</v>
      </c>
      <c r="V92">
        <v>9.1648864664016401</v>
      </c>
      <c r="W92">
        <v>19.986699048474833</v>
      </c>
      <c r="X92">
        <v>65.215489186834532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0</v>
      </c>
      <c r="AE92">
        <v>27.119318651353517</v>
      </c>
      <c r="AF92">
        <v>20.232033655646497</v>
      </c>
      <c r="AG92">
        <v>33.792023393386607</v>
      </c>
      <c r="AH92">
        <v>57.513259720830725</v>
      </c>
      <c r="AI92">
        <v>0</v>
      </c>
      <c r="AJ92">
        <v>0</v>
      </c>
      <c r="AK92">
        <v>32.241134893167072</v>
      </c>
      <c r="AL92">
        <v>62.827179711959914</v>
      </c>
      <c r="AM92">
        <v>8.6057591632099388</v>
      </c>
      <c r="AN92">
        <v>7.2419145246295127E-2</v>
      </c>
      <c r="AO92">
        <v>0</v>
      </c>
      <c r="AP92">
        <v>0</v>
      </c>
      <c r="AQ92">
        <v>34.750450168590632</v>
      </c>
      <c r="AR92">
        <v>1.9523525360050085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47.082765636022415</v>
      </c>
      <c r="BB92">
        <f t="shared" si="1"/>
        <v>1079.2991873788692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372.43810322820929</v>
      </c>
      <c r="L93">
        <v>19.275887579652583</v>
      </c>
      <c r="M93">
        <v>66.925818331828012</v>
      </c>
      <c r="N93">
        <v>55.255853133938402</v>
      </c>
      <c r="O93">
        <v>77.123849067129996</v>
      </c>
      <c r="P93">
        <v>29.986021159934928</v>
      </c>
      <c r="Q93">
        <v>0</v>
      </c>
      <c r="R93">
        <v>20.096657157392276</v>
      </c>
      <c r="S93">
        <v>12.345632631644909</v>
      </c>
      <c r="T93">
        <v>0</v>
      </c>
      <c r="U93">
        <v>53.97722980722552</v>
      </c>
      <c r="V93">
        <v>9.1648864664016401</v>
      </c>
      <c r="W93">
        <v>19.986699048474833</v>
      </c>
      <c r="X93">
        <v>65.215489186834532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0</v>
      </c>
      <c r="AE93">
        <v>27.119318651353517</v>
      </c>
      <c r="AF93">
        <v>20.232033655646497</v>
      </c>
      <c r="AG93">
        <v>33.792023393386607</v>
      </c>
      <c r="AH93">
        <v>57.513259720830725</v>
      </c>
      <c r="AI93">
        <v>0</v>
      </c>
      <c r="AJ93">
        <v>0</v>
      </c>
      <c r="AK93">
        <v>32.241134893167072</v>
      </c>
      <c r="AL93">
        <v>62.827179711959914</v>
      </c>
      <c r="AM93">
        <v>8.6057591632099388</v>
      </c>
      <c r="AN93">
        <v>7.2419145246295127E-2</v>
      </c>
      <c r="AO93">
        <v>0</v>
      </c>
      <c r="AP93">
        <v>0</v>
      </c>
      <c r="AQ93">
        <v>34.750450168590632</v>
      </c>
      <c r="AR93">
        <v>5.8570576080150252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48.087506551807657</v>
      </c>
      <c r="BB93">
        <f t="shared" si="1"/>
        <v>1102.3313104770848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402.63694573529358</v>
      </c>
      <c r="L94">
        <v>19.275887579652583</v>
      </c>
      <c r="M94">
        <v>66.925818331828012</v>
      </c>
      <c r="N94">
        <v>55.255853133938402</v>
      </c>
      <c r="O94">
        <v>77.123849067129996</v>
      </c>
      <c r="P94">
        <v>29.986021159934928</v>
      </c>
      <c r="Q94">
        <v>0</v>
      </c>
      <c r="R94">
        <v>20.096657157392276</v>
      </c>
      <c r="S94">
        <v>12.345632631644909</v>
      </c>
      <c r="T94">
        <v>0</v>
      </c>
      <c r="U94">
        <v>53.97722980722552</v>
      </c>
      <c r="V94">
        <v>9.1648864664016401</v>
      </c>
      <c r="W94">
        <v>19.986699048474833</v>
      </c>
      <c r="X94">
        <v>65.215489186834532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0</v>
      </c>
      <c r="AE94">
        <v>27.119318651353517</v>
      </c>
      <c r="AF94">
        <v>20.232033655646497</v>
      </c>
      <c r="AG94">
        <v>33.792023393386607</v>
      </c>
      <c r="AH94">
        <v>57.513259720830725</v>
      </c>
      <c r="AI94">
        <v>0</v>
      </c>
      <c r="AJ94">
        <v>0</v>
      </c>
      <c r="AK94">
        <v>32.241134893167072</v>
      </c>
      <c r="AL94">
        <v>62.827179711959914</v>
      </c>
      <c r="AM94">
        <v>8.6057591632099388</v>
      </c>
      <c r="AN94">
        <v>7.2419145246295127E-2</v>
      </c>
      <c r="AO94">
        <v>0</v>
      </c>
      <c r="AP94">
        <v>0</v>
      </c>
      <c r="AQ94">
        <v>34.750450168590632</v>
      </c>
      <c r="AR94">
        <v>20.987789762053843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49.982282772642549</v>
      </c>
      <c r="BB94">
        <f t="shared" si="1"/>
        <v>1145.7661089173728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473.09253898282986</v>
      </c>
      <c r="L95">
        <v>19.275887579652583</v>
      </c>
      <c r="M95">
        <v>66.925818331828012</v>
      </c>
      <c r="N95">
        <v>55.255853133938402</v>
      </c>
      <c r="O95">
        <v>77.123849067129996</v>
      </c>
      <c r="P95">
        <v>29.986021159934928</v>
      </c>
      <c r="Q95">
        <v>0</v>
      </c>
      <c r="R95">
        <v>20.096657157392276</v>
      </c>
      <c r="S95">
        <v>12.345632631644909</v>
      </c>
      <c r="T95">
        <v>0</v>
      </c>
      <c r="U95">
        <v>53.97722980722552</v>
      </c>
      <c r="V95">
        <v>9.1648864664016401</v>
      </c>
      <c r="W95">
        <v>19.986699048474833</v>
      </c>
      <c r="X95">
        <v>65.215489186834532</v>
      </c>
      <c r="Y95">
        <v>0</v>
      </c>
      <c r="Z95">
        <v>5.7947081778334368</v>
      </c>
      <c r="AA95">
        <v>18.633146171571696</v>
      </c>
      <c r="AB95">
        <v>22.324209550373904</v>
      </c>
      <c r="AC95">
        <v>15.966636130123339</v>
      </c>
      <c r="AD95">
        <v>0</v>
      </c>
      <c r="AE95">
        <v>27.119318651353517</v>
      </c>
      <c r="AF95">
        <v>6.5365031142205048</v>
      </c>
      <c r="AG95">
        <v>33.792023393386607</v>
      </c>
      <c r="AH95">
        <v>39.584024580150277</v>
      </c>
      <c r="AI95">
        <v>0</v>
      </c>
      <c r="AJ95">
        <v>0</v>
      </c>
      <c r="AK95">
        <v>32.241134893167072</v>
      </c>
      <c r="AL95">
        <v>36.649188165309951</v>
      </c>
      <c r="AM95">
        <v>8.6057591632099388</v>
      </c>
      <c r="AN95">
        <v>7.2419145246295127E-2</v>
      </c>
      <c r="AO95">
        <v>0</v>
      </c>
      <c r="AP95">
        <v>0</v>
      </c>
      <c r="AQ95">
        <v>34.750450168590632</v>
      </c>
      <c r="AR95">
        <v>20.987789762053843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50.390061917310845</v>
      </c>
      <c r="BB95">
        <f t="shared" si="1"/>
        <v>1155.1138117025675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491.23431876897655</v>
      </c>
      <c r="L96">
        <v>19.275887579652583</v>
      </c>
      <c r="M96">
        <v>66.925818331828012</v>
      </c>
      <c r="N96">
        <v>55.255853133938402</v>
      </c>
      <c r="O96">
        <v>77.123849067129996</v>
      </c>
      <c r="P96">
        <v>29.986021159934928</v>
      </c>
      <c r="Q96">
        <v>0</v>
      </c>
      <c r="R96">
        <v>20.096657157392276</v>
      </c>
      <c r="S96">
        <v>12.345632631644909</v>
      </c>
      <c r="T96">
        <v>0</v>
      </c>
      <c r="U96">
        <v>53.97722980722552</v>
      </c>
      <c r="V96">
        <v>9.1648864664016401</v>
      </c>
      <c r="W96">
        <v>19.986699048474833</v>
      </c>
      <c r="X96">
        <v>65.215489186834532</v>
      </c>
      <c r="Y96">
        <v>0</v>
      </c>
      <c r="Z96">
        <v>5.7947081778334368</v>
      </c>
      <c r="AA96">
        <v>18.633146171571696</v>
      </c>
      <c r="AB96">
        <v>22.324209550373904</v>
      </c>
      <c r="AC96">
        <v>15.966636130123339</v>
      </c>
      <c r="AD96">
        <v>0</v>
      </c>
      <c r="AE96">
        <v>27.119318651353517</v>
      </c>
      <c r="AF96">
        <v>6.3808720359742592</v>
      </c>
      <c r="AG96">
        <v>33.792023393386607</v>
      </c>
      <c r="AH96">
        <v>29.990719937904398</v>
      </c>
      <c r="AI96">
        <v>0</v>
      </c>
      <c r="AJ96">
        <v>0</v>
      </c>
      <c r="AK96">
        <v>32.241134893167072</v>
      </c>
      <c r="AL96">
        <v>27.050591264871631</v>
      </c>
      <c r="AM96">
        <v>8.6057591632099388</v>
      </c>
      <c r="AN96">
        <v>7.2419145246295127E-2</v>
      </c>
      <c r="AO96">
        <v>0</v>
      </c>
      <c r="AP96">
        <v>0</v>
      </c>
      <c r="AQ96">
        <v>34.750450168590632</v>
      </c>
      <c r="AR96">
        <v>20.987789762053843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50.339661448816912</v>
      </c>
      <c r="BB96">
        <f t="shared" si="1"/>
        <v>1153.9584593362781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493.22709958615843</v>
      </c>
      <c r="L97">
        <v>19.275887579652583</v>
      </c>
      <c r="M97">
        <v>66.925818331828012</v>
      </c>
      <c r="N97">
        <v>55.255853133938402</v>
      </c>
      <c r="O97">
        <v>77.123849067129996</v>
      </c>
      <c r="P97">
        <v>29.986021159934928</v>
      </c>
      <c r="Q97">
        <v>0</v>
      </c>
      <c r="R97">
        <v>20.096657157392276</v>
      </c>
      <c r="S97">
        <v>12.345632631644909</v>
      </c>
      <c r="T97">
        <v>0</v>
      </c>
      <c r="U97">
        <v>53.97722980722552</v>
      </c>
      <c r="V97">
        <v>9.1648864664016401</v>
      </c>
      <c r="W97">
        <v>19.986699048474833</v>
      </c>
      <c r="X97">
        <v>65.215489186834532</v>
      </c>
      <c r="Y97">
        <v>0</v>
      </c>
      <c r="Z97">
        <v>5.7947081778334368</v>
      </c>
      <c r="AA97">
        <v>18.633146171571696</v>
      </c>
      <c r="AB97">
        <v>22.324209550373904</v>
      </c>
      <c r="AC97">
        <v>15.966636130123339</v>
      </c>
      <c r="AD97">
        <v>0</v>
      </c>
      <c r="AE97">
        <v>27.119318651353517</v>
      </c>
      <c r="AF97">
        <v>6.3808720359742592</v>
      </c>
      <c r="AG97">
        <v>33.792023393386607</v>
      </c>
      <c r="AH97">
        <v>18.627776431433936</v>
      </c>
      <c r="AI97">
        <v>0</v>
      </c>
      <c r="AJ97">
        <v>0</v>
      </c>
      <c r="AK97">
        <v>32.241134893167072</v>
      </c>
      <c r="AL97">
        <v>27.050591264871631</v>
      </c>
      <c r="AM97">
        <v>8.6057591632099388</v>
      </c>
      <c r="AN97">
        <v>7.2419145246295127E-2</v>
      </c>
      <c r="AO97">
        <v>0</v>
      </c>
      <c r="AP97">
        <v>0</v>
      </c>
      <c r="AQ97">
        <v>34.750450168590632</v>
      </c>
      <c r="AR97">
        <v>20.987789762053843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49.947988648404646</v>
      </c>
      <c r="BB97">
        <f t="shared" si="1"/>
        <v>1144.9799694474016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493.22709958615843</v>
      </c>
      <c r="L98">
        <v>19.275887579652583</v>
      </c>
      <c r="M98">
        <v>66.925818331828012</v>
      </c>
      <c r="N98">
        <v>55.255853133938402</v>
      </c>
      <c r="O98">
        <v>77.123849067129996</v>
      </c>
      <c r="P98">
        <v>29.986021159934928</v>
      </c>
      <c r="Q98">
        <v>0</v>
      </c>
      <c r="R98">
        <v>20.096657157392276</v>
      </c>
      <c r="S98">
        <v>12.345632631644909</v>
      </c>
      <c r="T98">
        <v>0</v>
      </c>
      <c r="U98">
        <v>53.97722980722552</v>
      </c>
      <c r="V98">
        <v>9.1648864664016401</v>
      </c>
      <c r="W98">
        <v>19.986699048474833</v>
      </c>
      <c r="X98">
        <v>65.215489186834532</v>
      </c>
      <c r="Y98">
        <v>0</v>
      </c>
      <c r="Z98">
        <v>5.7947081778334368</v>
      </c>
      <c r="AA98">
        <v>18.633146171571696</v>
      </c>
      <c r="AB98">
        <v>22.324209550373904</v>
      </c>
      <c r="AC98">
        <v>15.966636130123339</v>
      </c>
      <c r="AD98">
        <v>0</v>
      </c>
      <c r="AE98">
        <v>27.119318651353517</v>
      </c>
      <c r="AF98">
        <v>6.3808720359742592</v>
      </c>
      <c r="AG98">
        <v>33.792023393386607</v>
      </c>
      <c r="AH98">
        <v>9.3138882157169682</v>
      </c>
      <c r="AI98">
        <v>0</v>
      </c>
      <c r="AJ98">
        <v>0</v>
      </c>
      <c r="AK98">
        <v>32.241134893167072</v>
      </c>
      <c r="AL98">
        <v>27.050591264871631</v>
      </c>
      <c r="AM98">
        <v>8.6057591632099388</v>
      </c>
      <c r="AN98">
        <v>7.2419145246295127E-2</v>
      </c>
      <c r="AO98">
        <v>0</v>
      </c>
      <c r="AP98">
        <v>0</v>
      </c>
      <c r="AQ98">
        <v>34.750450168590632</v>
      </c>
      <c r="AR98">
        <v>20.987789762053843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49.558668120987676</v>
      </c>
      <c r="BB98">
        <f t="shared" si="1"/>
        <v>1136.0554017591016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7.4666065258382366</v>
      </c>
      <c r="L99">
        <f t="shared" si="2"/>
        <v>0.30066511792789807</v>
      </c>
      <c r="M99">
        <f t="shared" si="2"/>
        <v>1.349365566863139</v>
      </c>
      <c r="N99">
        <f t="shared" si="2"/>
        <v>1.3261404752145192</v>
      </c>
      <c r="O99">
        <f t="shared" si="2"/>
        <v>1.8509723776111227</v>
      </c>
      <c r="P99">
        <f t="shared" si="2"/>
        <v>0.71922900288068037</v>
      </c>
      <c r="Q99">
        <f t="shared" si="2"/>
        <v>0</v>
      </c>
      <c r="R99">
        <f t="shared" si="2"/>
        <v>0.30474707992095174</v>
      </c>
      <c r="S99">
        <f t="shared" si="2"/>
        <v>0.18881750994310229</v>
      </c>
      <c r="T99">
        <f t="shared" si="2"/>
        <v>0</v>
      </c>
      <c r="U99">
        <f t="shared" si="2"/>
        <v>1.1522109645699012</v>
      </c>
      <c r="V99">
        <f t="shared" si="2"/>
        <v>0.15405394515902596</v>
      </c>
      <c r="W99">
        <f t="shared" si="2"/>
        <v>0.30408709492500685</v>
      </c>
      <c r="X99">
        <f t="shared" si="2"/>
        <v>1.3260100503344723</v>
      </c>
      <c r="Y99">
        <f t="shared" si="2"/>
        <v>0</v>
      </c>
      <c r="Z99">
        <f t="shared" si="2"/>
        <v>0.1752899223794612</v>
      </c>
      <c r="AA99">
        <f t="shared" si="2"/>
        <v>0.20024066192986867</v>
      </c>
      <c r="AB99">
        <f t="shared" si="2"/>
        <v>0.33794364324661397</v>
      </c>
      <c r="AC99">
        <f t="shared" si="2"/>
        <v>0.19419788882665812</v>
      </c>
      <c r="AD99">
        <f t="shared" si="2"/>
        <v>7.4584450136104721E-2</v>
      </c>
      <c r="AE99">
        <f t="shared" si="2"/>
        <v>0.51858412168711576</v>
      </c>
      <c r="AF99">
        <f t="shared" si="2"/>
        <v>0.20286504152911372</v>
      </c>
      <c r="AG99">
        <f t="shared" si="2"/>
        <v>0.81100856144127742</v>
      </c>
      <c r="AH99">
        <f t="shared" si="2"/>
        <v>0.4004971927147517</v>
      </c>
      <c r="AI99">
        <f t="shared" si="2"/>
        <v>5.4202257034186845E-2</v>
      </c>
      <c r="AJ99">
        <f t="shared" si="2"/>
        <v>0</v>
      </c>
      <c r="AK99">
        <f t="shared" si="2"/>
        <v>0.77378723743600841</v>
      </c>
      <c r="AL99">
        <f t="shared" si="2"/>
        <v>0.94044434631340146</v>
      </c>
      <c r="AM99">
        <f t="shared" si="2"/>
        <v>0.20653821991703905</v>
      </c>
      <c r="AN99">
        <f t="shared" si="2"/>
        <v>1.6622259154247553E-3</v>
      </c>
      <c r="AO99">
        <f t="shared" si="2"/>
        <v>0</v>
      </c>
      <c r="AP99">
        <f t="shared" si="2"/>
        <v>9.85360052039372E-3</v>
      </c>
      <c r="AQ99">
        <f t="shared" si="2"/>
        <v>0.37356733913127554</v>
      </c>
      <c r="AR99">
        <f t="shared" si="2"/>
        <v>0.45965700019567923</v>
      </c>
      <c r="AS99">
        <f t="shared" si="2"/>
        <v>0.10705096914251322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0.93150800033062975</v>
      </c>
      <c r="BB99">
        <f t="shared" si="1"/>
        <v>21.35337239035432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166.11362885559475</v>
      </c>
      <c r="L3">
        <v>65.665340904804594</v>
      </c>
      <c r="M3">
        <v>0</v>
      </c>
      <c r="N3">
        <v>30.195538933978803</v>
      </c>
      <c r="O3">
        <v>50.70971347999793</v>
      </c>
      <c r="P3">
        <v>62.653021331503723</v>
      </c>
      <c r="Q3">
        <v>0</v>
      </c>
      <c r="R3">
        <v>9.6761458320852238</v>
      </c>
      <c r="S3">
        <v>6.7520070267745194</v>
      </c>
      <c r="T3">
        <v>0</v>
      </c>
      <c r="U3">
        <v>159.19211915917089</v>
      </c>
      <c r="V3">
        <v>5.3026905750934326</v>
      </c>
      <c r="W3">
        <v>11.562323890574667</v>
      </c>
      <c r="X3">
        <v>37.716239065645702</v>
      </c>
      <c r="Y3">
        <v>0</v>
      </c>
      <c r="Z3">
        <v>3.351220121060321</v>
      </c>
      <c r="AA3">
        <v>10.775999835107491</v>
      </c>
      <c r="AB3">
        <v>10.102089752634249</v>
      </c>
      <c r="AC3">
        <v>4.9479998909774539</v>
      </c>
      <c r="AD3">
        <v>0</v>
      </c>
      <c r="AE3">
        <v>12.640142664529646</v>
      </c>
      <c r="AF3">
        <v>0</v>
      </c>
      <c r="AG3">
        <v>0</v>
      </c>
      <c r="AH3">
        <v>0</v>
      </c>
      <c r="AI3">
        <v>0</v>
      </c>
      <c r="AJ3">
        <v>0</v>
      </c>
      <c r="AK3">
        <v>13.366065591646144</v>
      </c>
      <c r="AL3">
        <v>17.822413901064497</v>
      </c>
      <c r="AM3">
        <v>4.0408357958086363</v>
      </c>
      <c r="AN3">
        <v>0</v>
      </c>
      <c r="AO3">
        <v>0</v>
      </c>
      <c r="AP3">
        <v>6.5491742849450016E-2</v>
      </c>
      <c r="AQ3">
        <v>0</v>
      </c>
      <c r="AR3">
        <v>12.842082968065121</v>
      </c>
      <c r="AS3">
        <v>8.1556621505355178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29.41251873102518</v>
      </c>
      <c r="BB3">
        <f>SUM(B3:AZ3)-BA3</f>
        <v>674.23625473847756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166.11208380607124</v>
      </c>
      <c r="L4">
        <v>65.665340904804594</v>
      </c>
      <c r="M4">
        <v>0</v>
      </c>
      <c r="N4">
        <v>30.195538933978803</v>
      </c>
      <c r="O4">
        <v>50.70971347999793</v>
      </c>
      <c r="P4">
        <v>62.653021331503723</v>
      </c>
      <c r="Q4">
        <v>0</v>
      </c>
      <c r="R4">
        <v>10.840146171473679</v>
      </c>
      <c r="S4">
        <v>6.7520070267745194</v>
      </c>
      <c r="T4">
        <v>0</v>
      </c>
      <c r="U4">
        <v>159.19211915917089</v>
      </c>
      <c r="V4">
        <v>5.3026905750934326</v>
      </c>
      <c r="W4">
        <v>11.562323890574667</v>
      </c>
      <c r="X4">
        <v>37.716239065645702</v>
      </c>
      <c r="Y4">
        <v>0</v>
      </c>
      <c r="Z4">
        <v>3.351220121060321</v>
      </c>
      <c r="AA4">
        <v>10.775999835107491</v>
      </c>
      <c r="AB4">
        <v>10.102089752634249</v>
      </c>
      <c r="AC4">
        <v>4.9479998909774539</v>
      </c>
      <c r="AD4">
        <v>0</v>
      </c>
      <c r="AE4">
        <v>12.640142664529646</v>
      </c>
      <c r="AF4">
        <v>0</v>
      </c>
      <c r="AG4">
        <v>0</v>
      </c>
      <c r="AH4">
        <v>0</v>
      </c>
      <c r="AI4">
        <v>0</v>
      </c>
      <c r="AJ4">
        <v>0</v>
      </c>
      <c r="AK4">
        <v>13.366065591646144</v>
      </c>
      <c r="AL4">
        <v>17.822413901064497</v>
      </c>
      <c r="AM4">
        <v>4.0408357958086363</v>
      </c>
      <c r="AN4">
        <v>0</v>
      </c>
      <c r="AO4">
        <v>0</v>
      </c>
      <c r="AP4">
        <v>6.5491742849450016E-2</v>
      </c>
      <c r="AQ4">
        <v>0</v>
      </c>
      <c r="AR4">
        <v>12.842082968065121</v>
      </c>
      <c r="AS4">
        <v>8.1556621505355178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29.461109362141514</v>
      </c>
      <c r="BB4">
        <f t="shared" ref="BB4:BB67" si="0">SUM(B4:AZ4)-BA4</f>
        <v>675.35011939722619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90.722452524178337</v>
      </c>
      <c r="L5">
        <v>19.421816360662078</v>
      </c>
      <c r="M5">
        <v>0</v>
      </c>
      <c r="N5">
        <v>30.195538933978803</v>
      </c>
      <c r="O5">
        <v>50.70971347999793</v>
      </c>
      <c r="P5">
        <v>62.653021331503723</v>
      </c>
      <c r="Q5">
        <v>0</v>
      </c>
      <c r="R5">
        <v>10.841343087502896</v>
      </c>
      <c r="S5">
        <v>6.7520070267745194</v>
      </c>
      <c r="T5">
        <v>0</v>
      </c>
      <c r="U5">
        <v>159.19211915917089</v>
      </c>
      <c r="V5">
        <v>5.3026905750934326</v>
      </c>
      <c r="W5">
        <v>11.562323890574667</v>
      </c>
      <c r="X5">
        <v>37.716239065645702</v>
      </c>
      <c r="Y5">
        <v>0</v>
      </c>
      <c r="Z5">
        <v>3.351220121060321</v>
      </c>
      <c r="AA5">
        <v>7.1839998017115425</v>
      </c>
      <c r="AB5">
        <v>10.102089752634249</v>
      </c>
      <c r="AC5">
        <v>4.9479998909774539</v>
      </c>
      <c r="AD5">
        <v>0</v>
      </c>
      <c r="AE5">
        <v>12.640142664529646</v>
      </c>
      <c r="AF5">
        <v>0</v>
      </c>
      <c r="AG5">
        <v>0</v>
      </c>
      <c r="AH5">
        <v>0</v>
      </c>
      <c r="AI5">
        <v>0</v>
      </c>
      <c r="AJ5">
        <v>0</v>
      </c>
      <c r="AK5">
        <v>13.366065591646144</v>
      </c>
      <c r="AL5">
        <v>17.822413901064497</v>
      </c>
      <c r="AM5">
        <v>4.0408357958086363</v>
      </c>
      <c r="AN5">
        <v>0</v>
      </c>
      <c r="AO5">
        <v>0</v>
      </c>
      <c r="AP5">
        <v>6.5491742849450016E-2</v>
      </c>
      <c r="AQ5">
        <v>0</v>
      </c>
      <c r="AR5">
        <v>12.842082968065121</v>
      </c>
      <c r="AS5">
        <v>8.1556621505355178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24.226747878307311</v>
      </c>
      <c r="BB5">
        <f t="shared" si="0"/>
        <v>555.36052193765806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79.461987558515858</v>
      </c>
      <c r="L6">
        <v>19.421800770544458</v>
      </c>
      <c r="M6">
        <v>0</v>
      </c>
      <c r="N6">
        <v>30.195538933978803</v>
      </c>
      <c r="O6">
        <v>50.70971347999793</v>
      </c>
      <c r="P6">
        <v>62.653021331503723</v>
      </c>
      <c r="Q6">
        <v>0</v>
      </c>
      <c r="R6">
        <v>10.841343087502896</v>
      </c>
      <c r="S6">
        <v>6.7521354173791259</v>
      </c>
      <c r="T6">
        <v>0</v>
      </c>
      <c r="U6">
        <v>159.19211915917089</v>
      </c>
      <c r="V6">
        <v>5.3026905750934326</v>
      </c>
      <c r="W6">
        <v>11.562323890574667</v>
      </c>
      <c r="X6">
        <v>37.716239065645702</v>
      </c>
      <c r="Y6">
        <v>0</v>
      </c>
      <c r="Z6">
        <v>3.351220121060321</v>
      </c>
      <c r="AA6">
        <v>7.1839998017115425</v>
      </c>
      <c r="AB6">
        <v>10.102089752634249</v>
      </c>
      <c r="AC6">
        <v>4.9479998909774539</v>
      </c>
      <c r="AD6">
        <v>0</v>
      </c>
      <c r="AE6">
        <v>8.3978939222786799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13.366065591646144</v>
      </c>
      <c r="AL6">
        <v>17.822413901064497</v>
      </c>
      <c r="AM6">
        <v>4.0408357958086363</v>
      </c>
      <c r="AN6">
        <v>0</v>
      </c>
      <c r="AO6">
        <v>0</v>
      </c>
      <c r="AP6">
        <v>6.5491742849450016E-2</v>
      </c>
      <c r="AQ6">
        <v>0</v>
      </c>
      <c r="AR6">
        <v>12.842082968065121</v>
      </c>
      <c r="AS6">
        <v>8.1556621505355178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23.578739160376891</v>
      </c>
      <c r="BB6">
        <f t="shared" si="0"/>
        <v>540.50592974816209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82.384621026087657</v>
      </c>
      <c r="L7">
        <v>19.421799528646254</v>
      </c>
      <c r="M7">
        <v>0</v>
      </c>
      <c r="N7">
        <v>30.195538933978803</v>
      </c>
      <c r="O7">
        <v>50.70971347999793</v>
      </c>
      <c r="P7">
        <v>62.653021331503723</v>
      </c>
      <c r="Q7">
        <v>0</v>
      </c>
      <c r="R7">
        <v>10.841343087502896</v>
      </c>
      <c r="S7">
        <v>6.7521354173791259</v>
      </c>
      <c r="T7">
        <v>0</v>
      </c>
      <c r="U7">
        <v>160.85129233854352</v>
      </c>
      <c r="V7">
        <v>5.3026905750934326</v>
      </c>
      <c r="W7">
        <v>11.562323890574667</v>
      </c>
      <c r="X7">
        <v>37.716239065645702</v>
      </c>
      <c r="Y7">
        <v>0</v>
      </c>
      <c r="Z7">
        <v>3.351220121060321</v>
      </c>
      <c r="AA7">
        <v>7.1839998017115425</v>
      </c>
      <c r="AB7">
        <v>10.102089752634249</v>
      </c>
      <c r="AC7">
        <v>4.9479998909774539</v>
      </c>
      <c r="AD7">
        <v>0</v>
      </c>
      <c r="AE7">
        <v>8.3978939222786799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13.366065591646144</v>
      </c>
      <c r="AL7">
        <v>12.475689730745149</v>
      </c>
      <c r="AM7">
        <v>4.0408357958086363</v>
      </c>
      <c r="AN7">
        <v>0</v>
      </c>
      <c r="AO7">
        <v>0</v>
      </c>
      <c r="AP7">
        <v>6.5491742849450016E-2</v>
      </c>
      <c r="AQ7">
        <v>0</v>
      </c>
      <c r="AR7">
        <v>12.842082968065121</v>
      </c>
      <c r="AS7">
        <v>8.1556621505355178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23.546765555988497</v>
      </c>
      <c r="BB7">
        <f t="shared" si="0"/>
        <v>539.77298458727728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82.343035609423225</v>
      </c>
      <c r="L8">
        <v>19.421793412845194</v>
      </c>
      <c r="M8">
        <v>0</v>
      </c>
      <c r="N8">
        <v>30.195538933978803</v>
      </c>
      <c r="O8">
        <v>50.70971347999793</v>
      </c>
      <c r="P8">
        <v>62.653021331503723</v>
      </c>
      <c r="Q8">
        <v>0</v>
      </c>
      <c r="R8">
        <v>10.841343087502896</v>
      </c>
      <c r="S8">
        <v>6.7521354173791259</v>
      </c>
      <c r="T8">
        <v>0</v>
      </c>
      <c r="U8">
        <v>161.04228228186795</v>
      </c>
      <c r="V8">
        <v>5.3026905750934326</v>
      </c>
      <c r="W8">
        <v>11.562323890574667</v>
      </c>
      <c r="X8">
        <v>37.716239065645702</v>
      </c>
      <c r="Y8">
        <v>0</v>
      </c>
      <c r="Z8">
        <v>3.351220121060321</v>
      </c>
      <c r="AA8">
        <v>7.1839998017115425</v>
      </c>
      <c r="AB8">
        <v>10.102089752634249</v>
      </c>
      <c r="AC8">
        <v>4.9479998909774539</v>
      </c>
      <c r="AD8">
        <v>0</v>
      </c>
      <c r="AE8">
        <v>8.3978939222786799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13.366065591646144</v>
      </c>
      <c r="AL8">
        <v>9.2082471822166578</v>
      </c>
      <c r="AM8">
        <v>4.0408357958086363</v>
      </c>
      <c r="AN8">
        <v>0</v>
      </c>
      <c r="AO8">
        <v>0</v>
      </c>
      <c r="AP8">
        <v>6.5491742849450016E-2</v>
      </c>
      <c r="AQ8">
        <v>0</v>
      </c>
      <c r="AR8">
        <v>13.547691922354414</v>
      </c>
      <c r="AS8">
        <v>8.1556621505355178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23.445925765323189</v>
      </c>
      <c r="BB8">
        <f t="shared" si="0"/>
        <v>537.46138919456234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82.352184782874644</v>
      </c>
      <c r="L9">
        <v>19.421562247134929</v>
      </c>
      <c r="M9">
        <v>0</v>
      </c>
      <c r="N9">
        <v>30.195538933978803</v>
      </c>
      <c r="O9">
        <v>50.70971347999793</v>
      </c>
      <c r="P9">
        <v>62.653021331503723</v>
      </c>
      <c r="Q9">
        <v>0</v>
      </c>
      <c r="R9">
        <v>10.841343087502896</v>
      </c>
      <c r="S9">
        <v>6.7521354173791259</v>
      </c>
      <c r="T9">
        <v>0</v>
      </c>
      <c r="U9">
        <v>161.04228228186795</v>
      </c>
      <c r="V9">
        <v>5.3026905750934326</v>
      </c>
      <c r="W9">
        <v>11.562323890574667</v>
      </c>
      <c r="X9">
        <v>37.716239065645702</v>
      </c>
      <c r="Y9">
        <v>0</v>
      </c>
      <c r="Z9">
        <v>3.351220121060321</v>
      </c>
      <c r="AA9">
        <v>3.5920000333959505</v>
      </c>
      <c r="AB9">
        <v>10.102089752634249</v>
      </c>
      <c r="AC9">
        <v>4.9479998909774539</v>
      </c>
      <c r="AD9">
        <v>0</v>
      </c>
      <c r="AE9">
        <v>8.3978939222786799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13.366065591646144</v>
      </c>
      <c r="AL9">
        <v>9.2082471822166578</v>
      </c>
      <c r="AM9">
        <v>4.0408357958086363</v>
      </c>
      <c r="AN9">
        <v>0</v>
      </c>
      <c r="AO9">
        <v>0</v>
      </c>
      <c r="AP9">
        <v>6.5491742849450016E-2</v>
      </c>
      <c r="AQ9">
        <v>0</v>
      </c>
      <c r="AR9">
        <v>13.547691922354414</v>
      </c>
      <c r="AS9">
        <v>8.1556621505355178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23.296152947731187</v>
      </c>
      <c r="BB9">
        <f t="shared" si="0"/>
        <v>534.02808025157992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82.38464799442994</v>
      </c>
      <c r="L10">
        <v>19.421562247134929</v>
      </c>
      <c r="M10">
        <v>0</v>
      </c>
      <c r="N10">
        <v>30.195538933978803</v>
      </c>
      <c r="O10">
        <v>50.70971347999793</v>
      </c>
      <c r="P10">
        <v>62.653021331503723</v>
      </c>
      <c r="Q10">
        <v>0</v>
      </c>
      <c r="R10">
        <v>10.841343087502896</v>
      </c>
      <c r="S10">
        <v>6.7521354173791259</v>
      </c>
      <c r="T10">
        <v>0</v>
      </c>
      <c r="U10">
        <v>161.04228228186795</v>
      </c>
      <c r="V10">
        <v>5.3026905750934326</v>
      </c>
      <c r="W10">
        <v>11.562323890574667</v>
      </c>
      <c r="X10">
        <v>37.716239065645702</v>
      </c>
      <c r="Y10">
        <v>0</v>
      </c>
      <c r="Z10">
        <v>3.351220121060321</v>
      </c>
      <c r="AA10">
        <v>0</v>
      </c>
      <c r="AB10">
        <v>10.102089752634249</v>
      </c>
      <c r="AC10">
        <v>4.9479998909774539</v>
      </c>
      <c r="AD10">
        <v>0</v>
      </c>
      <c r="AE10">
        <v>8.3978939222786799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13.366065591646144</v>
      </c>
      <c r="AL10">
        <v>9.2082471822166578</v>
      </c>
      <c r="AM10">
        <v>4.0408357958086363</v>
      </c>
      <c r="AN10">
        <v>0</v>
      </c>
      <c r="AO10">
        <v>0</v>
      </c>
      <c r="AP10">
        <v>6.5491742849450016E-2</v>
      </c>
      <c r="AQ10">
        <v>0</v>
      </c>
      <c r="AR10">
        <v>12.842082968065121</v>
      </c>
      <c r="AS10">
        <v>8.1556621505355178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23.117869854288955</v>
      </c>
      <c r="BB10">
        <f t="shared" si="0"/>
        <v>529.94121756889228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82.383721870735812</v>
      </c>
      <c r="L11">
        <v>19.421003703640409</v>
      </c>
      <c r="M11">
        <v>0</v>
      </c>
      <c r="N11">
        <v>30.195538933978803</v>
      </c>
      <c r="O11">
        <v>50.70971347999793</v>
      </c>
      <c r="P11">
        <v>62.653021331503723</v>
      </c>
      <c r="Q11">
        <v>0</v>
      </c>
      <c r="R11">
        <v>10.841343087502896</v>
      </c>
      <c r="S11">
        <v>6.7569370029946043</v>
      </c>
      <c r="T11">
        <v>0</v>
      </c>
      <c r="U11">
        <v>161.04228228186795</v>
      </c>
      <c r="V11">
        <v>5.3026905750934326</v>
      </c>
      <c r="W11">
        <v>11.562323890574667</v>
      </c>
      <c r="X11">
        <v>37.716239065645702</v>
      </c>
      <c r="Y11">
        <v>0</v>
      </c>
      <c r="Z11">
        <v>3.351220121060321</v>
      </c>
      <c r="AA11">
        <v>0</v>
      </c>
      <c r="AB11">
        <v>10.102089752634249</v>
      </c>
      <c r="AC11">
        <v>4.9479998909774539</v>
      </c>
      <c r="AD11">
        <v>0</v>
      </c>
      <c r="AE11">
        <v>8.3978939222786799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13.366065591646144</v>
      </c>
      <c r="AL11">
        <v>12.475689730745149</v>
      </c>
      <c r="AM11">
        <v>4.0408357958086363</v>
      </c>
      <c r="AN11">
        <v>0</v>
      </c>
      <c r="AO11">
        <v>0</v>
      </c>
      <c r="AP11">
        <v>0.39295019206061077</v>
      </c>
      <c r="AQ11">
        <v>0</v>
      </c>
      <c r="AR11">
        <v>12.842082968065121</v>
      </c>
      <c r="AS11">
        <v>8.1556621505355178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23.268275363184706</v>
      </c>
      <c r="BB11">
        <f t="shared" si="0"/>
        <v>533.3890299761631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82.383045002468364</v>
      </c>
      <c r="L12">
        <v>19.421003703640409</v>
      </c>
      <c r="M12">
        <v>0</v>
      </c>
      <c r="N12">
        <v>30.195538933978803</v>
      </c>
      <c r="O12">
        <v>50.70971347999793</v>
      </c>
      <c r="P12">
        <v>62.653021331503723</v>
      </c>
      <c r="Q12">
        <v>0</v>
      </c>
      <c r="R12">
        <v>10.841343087502896</v>
      </c>
      <c r="S12">
        <v>6.7569370029946043</v>
      </c>
      <c r="T12">
        <v>0</v>
      </c>
      <c r="U12">
        <v>161.04228228186795</v>
      </c>
      <c r="V12">
        <v>5.3026905750934326</v>
      </c>
      <c r="W12">
        <v>11.562323890574667</v>
      </c>
      <c r="X12">
        <v>37.716239065645702</v>
      </c>
      <c r="Y12">
        <v>0</v>
      </c>
      <c r="Z12">
        <v>3.351220121060321</v>
      </c>
      <c r="AA12">
        <v>0</v>
      </c>
      <c r="AB12">
        <v>10.102089752634249</v>
      </c>
      <c r="AC12">
        <v>4.9479998909774539</v>
      </c>
      <c r="AD12">
        <v>0</v>
      </c>
      <c r="AE12">
        <v>8.3978939222786799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13.366065591646144</v>
      </c>
      <c r="AL12">
        <v>12.475689730745149</v>
      </c>
      <c r="AM12">
        <v>4.0408357958086363</v>
      </c>
      <c r="AN12">
        <v>0</v>
      </c>
      <c r="AO12">
        <v>0</v>
      </c>
      <c r="AP12">
        <v>0.39295019206061077</v>
      </c>
      <c r="AQ12">
        <v>0</v>
      </c>
      <c r="AR12">
        <v>12.842082968065121</v>
      </c>
      <c r="AS12">
        <v>8.1556621505355178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23.268247070091128</v>
      </c>
      <c r="BB12">
        <f t="shared" si="0"/>
        <v>533.38838140098926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82.383506877366713</v>
      </c>
      <c r="L13">
        <v>19.421003703640409</v>
      </c>
      <c r="M13">
        <v>0</v>
      </c>
      <c r="N13">
        <v>30.195538933978803</v>
      </c>
      <c r="O13">
        <v>50.70971347999793</v>
      </c>
      <c r="P13">
        <v>62.653021331503723</v>
      </c>
      <c r="Q13">
        <v>0</v>
      </c>
      <c r="R13">
        <v>10.841343087502896</v>
      </c>
      <c r="S13">
        <v>6.7569370029946043</v>
      </c>
      <c r="T13">
        <v>0</v>
      </c>
      <c r="U13">
        <v>161.04228228186795</v>
      </c>
      <c r="V13">
        <v>5.3026905750934326</v>
      </c>
      <c r="W13">
        <v>11.562323890574667</v>
      </c>
      <c r="X13">
        <v>37.716239065645702</v>
      </c>
      <c r="Y13">
        <v>0</v>
      </c>
      <c r="Z13">
        <v>3.351220121060321</v>
      </c>
      <c r="AA13">
        <v>0</v>
      </c>
      <c r="AB13">
        <v>10.102089752634249</v>
      </c>
      <c r="AC13">
        <v>2.4739999454887269</v>
      </c>
      <c r="AD13">
        <v>0</v>
      </c>
      <c r="AE13">
        <v>8.3978939222786799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13.366065591646144</v>
      </c>
      <c r="AL13">
        <v>12.475689730745149</v>
      </c>
      <c r="AM13">
        <v>4.0408357958086363</v>
      </c>
      <c r="AN13">
        <v>0</v>
      </c>
      <c r="AO13">
        <v>0</v>
      </c>
      <c r="AP13">
        <v>0.32745844921116085</v>
      </c>
      <c r="AQ13">
        <v>0</v>
      </c>
      <c r="AR13">
        <v>12.842082968065121</v>
      </c>
      <c r="AS13">
        <v>8.1556621505355178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23.162115623889338</v>
      </c>
      <c r="BB13">
        <f t="shared" si="0"/>
        <v>530.95548303375119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82.38268513481637</v>
      </c>
      <c r="L14">
        <v>19.421003703640409</v>
      </c>
      <c r="M14">
        <v>0</v>
      </c>
      <c r="N14">
        <v>30.195538933978803</v>
      </c>
      <c r="O14">
        <v>50.70971347999793</v>
      </c>
      <c r="P14">
        <v>62.653021331503723</v>
      </c>
      <c r="Q14">
        <v>0</v>
      </c>
      <c r="R14">
        <v>10.841343087502896</v>
      </c>
      <c r="S14">
        <v>6.7569370029946043</v>
      </c>
      <c r="T14">
        <v>0</v>
      </c>
      <c r="U14">
        <v>161.04228228186795</v>
      </c>
      <c r="V14">
        <v>5.3026905750934326</v>
      </c>
      <c r="W14">
        <v>11.562323890574667</v>
      </c>
      <c r="X14">
        <v>37.716239065645702</v>
      </c>
      <c r="Y14">
        <v>0</v>
      </c>
      <c r="Z14">
        <v>3.351220121060321</v>
      </c>
      <c r="AA14">
        <v>0</v>
      </c>
      <c r="AB14">
        <v>10.102089752634249</v>
      </c>
      <c r="AC14">
        <v>2.4739999454887269</v>
      </c>
      <c r="AD14">
        <v>0</v>
      </c>
      <c r="AE14">
        <v>8.3978939222786799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13.366065591646144</v>
      </c>
      <c r="AL14">
        <v>12.475689730745149</v>
      </c>
      <c r="AM14">
        <v>4.0408357958086363</v>
      </c>
      <c r="AN14">
        <v>0</v>
      </c>
      <c r="AO14">
        <v>0</v>
      </c>
      <c r="AP14">
        <v>0.32745844921116085</v>
      </c>
      <c r="AQ14">
        <v>0</v>
      </c>
      <c r="AR14">
        <v>12.842082968065121</v>
      </c>
      <c r="AS14">
        <v>8.1556621505355178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23.162081275050742</v>
      </c>
      <c r="BB14">
        <f t="shared" si="0"/>
        <v>530.9546956400394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82.383506877366713</v>
      </c>
      <c r="L15">
        <v>19.421896914648887</v>
      </c>
      <c r="M15">
        <v>0</v>
      </c>
      <c r="N15">
        <v>30.195538933978803</v>
      </c>
      <c r="O15">
        <v>50.70971347999793</v>
      </c>
      <c r="P15">
        <v>62.653021331503723</v>
      </c>
      <c r="Q15">
        <v>0</v>
      </c>
      <c r="R15">
        <v>10.842264129674048</v>
      </c>
      <c r="S15">
        <v>6.7569370029946043</v>
      </c>
      <c r="T15">
        <v>0</v>
      </c>
      <c r="U15">
        <v>164.9326628849241</v>
      </c>
      <c r="V15">
        <v>5.3039376312856099</v>
      </c>
      <c r="W15">
        <v>11.612214190229077</v>
      </c>
      <c r="X15">
        <v>37.716239065645702</v>
      </c>
      <c r="Y15">
        <v>0</v>
      </c>
      <c r="Z15">
        <v>3.351220121060321</v>
      </c>
      <c r="AA15">
        <v>0</v>
      </c>
      <c r="AB15">
        <v>6.7142769815540451</v>
      </c>
      <c r="AC15">
        <v>2.4739999454887269</v>
      </c>
      <c r="AD15">
        <v>0</v>
      </c>
      <c r="AE15">
        <v>8.3978939222786799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13.366065591646144</v>
      </c>
      <c r="AL15">
        <v>12.475689730745149</v>
      </c>
      <c r="AM15">
        <v>4.0408357958086363</v>
      </c>
      <c r="AN15">
        <v>0</v>
      </c>
      <c r="AO15">
        <v>0</v>
      </c>
      <c r="AP15">
        <v>0.32745844921116085</v>
      </c>
      <c r="AQ15">
        <v>0</v>
      </c>
      <c r="AR15">
        <v>12.842082968065121</v>
      </c>
      <c r="AS15">
        <v>7.0509058108900504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23.139157521526045</v>
      </c>
      <c r="BB15">
        <f t="shared" si="0"/>
        <v>530.42920423747125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82.38268513481637</v>
      </c>
      <c r="L16">
        <v>19.421896914648887</v>
      </c>
      <c r="M16">
        <v>0</v>
      </c>
      <c r="N16">
        <v>30.195538933978803</v>
      </c>
      <c r="O16">
        <v>50.70971347999793</v>
      </c>
      <c r="P16">
        <v>62.653021331503723</v>
      </c>
      <c r="Q16">
        <v>0</v>
      </c>
      <c r="R16">
        <v>10.842264129674048</v>
      </c>
      <c r="S16">
        <v>6.7569370029946043</v>
      </c>
      <c r="T16">
        <v>0</v>
      </c>
      <c r="U16">
        <v>169.1645216254567</v>
      </c>
      <c r="V16">
        <v>5.3039376312856099</v>
      </c>
      <c r="W16">
        <v>11.612214190229077</v>
      </c>
      <c r="X16">
        <v>37.716239065645702</v>
      </c>
      <c r="Y16">
        <v>0</v>
      </c>
      <c r="Z16">
        <v>3.351220121060321</v>
      </c>
      <c r="AA16">
        <v>0</v>
      </c>
      <c r="AB16">
        <v>6.7142769815540451</v>
      </c>
      <c r="AC16">
        <v>2.4739999454887269</v>
      </c>
      <c r="AD16">
        <v>0</v>
      </c>
      <c r="AE16">
        <v>8.3978939222786799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13.366065591646144</v>
      </c>
      <c r="AL16">
        <v>12.475689730745149</v>
      </c>
      <c r="AM16">
        <v>4.0408357958086363</v>
      </c>
      <c r="AN16">
        <v>0</v>
      </c>
      <c r="AO16">
        <v>0</v>
      </c>
      <c r="AP16">
        <v>0.32745844921116085</v>
      </c>
      <c r="AQ16">
        <v>0</v>
      </c>
      <c r="AR16">
        <v>12.842082968065121</v>
      </c>
      <c r="AS16">
        <v>7.0509058108900504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23.316014868041719</v>
      </c>
      <c r="BB16">
        <f t="shared" si="0"/>
        <v>534.48338388893774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90.658341146107759</v>
      </c>
      <c r="L17">
        <v>19.421896914648887</v>
      </c>
      <c r="M17">
        <v>0</v>
      </c>
      <c r="N17">
        <v>30.195538933978803</v>
      </c>
      <c r="O17">
        <v>50.70971347999793</v>
      </c>
      <c r="P17">
        <v>62.653021331503723</v>
      </c>
      <c r="Q17">
        <v>0</v>
      </c>
      <c r="R17">
        <v>10.842264129674048</v>
      </c>
      <c r="S17">
        <v>6.7569370029946043</v>
      </c>
      <c r="T17">
        <v>0</v>
      </c>
      <c r="U17">
        <v>169.67829623755557</v>
      </c>
      <c r="V17">
        <v>5.3039376312856099</v>
      </c>
      <c r="W17">
        <v>11.612214190229077</v>
      </c>
      <c r="X17">
        <v>37.716239065645702</v>
      </c>
      <c r="Y17">
        <v>0</v>
      </c>
      <c r="Z17">
        <v>3.351220121060321</v>
      </c>
      <c r="AA17">
        <v>0</v>
      </c>
      <c r="AB17">
        <v>6.7142769815540451</v>
      </c>
      <c r="AC17">
        <v>2.4739999454887269</v>
      </c>
      <c r="AD17">
        <v>0</v>
      </c>
      <c r="AE17">
        <v>8.3978939222786799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13.366065591646144</v>
      </c>
      <c r="AL17">
        <v>12.475689730745149</v>
      </c>
      <c r="AM17">
        <v>4.0408357958086363</v>
      </c>
      <c r="AN17">
        <v>0</v>
      </c>
      <c r="AO17">
        <v>0</v>
      </c>
      <c r="AP17">
        <v>0</v>
      </c>
      <c r="AQ17">
        <v>0</v>
      </c>
      <c r="AR17">
        <v>12.842082968065121</v>
      </c>
      <c r="AS17">
        <v>7.0509058108900504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23.669725304922412</v>
      </c>
      <c r="BB17">
        <f t="shared" si="0"/>
        <v>542.59164562623619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90.660315949263833</v>
      </c>
      <c r="L18">
        <v>19.421896914648887</v>
      </c>
      <c r="M18">
        <v>0</v>
      </c>
      <c r="N18">
        <v>30.195538933978803</v>
      </c>
      <c r="O18">
        <v>50.70971347999793</v>
      </c>
      <c r="P18">
        <v>62.653021331503723</v>
      </c>
      <c r="Q18">
        <v>0</v>
      </c>
      <c r="R18">
        <v>10.842264129674048</v>
      </c>
      <c r="S18">
        <v>6.7569370029946043</v>
      </c>
      <c r="T18">
        <v>0</v>
      </c>
      <c r="U18">
        <v>169.67829623755557</v>
      </c>
      <c r="V18">
        <v>5.3039376312856099</v>
      </c>
      <c r="W18">
        <v>11.612214190229077</v>
      </c>
      <c r="X18">
        <v>37.716239065645702</v>
      </c>
      <c r="Y18">
        <v>0</v>
      </c>
      <c r="Z18">
        <v>3.351220121060321</v>
      </c>
      <c r="AA18">
        <v>0</v>
      </c>
      <c r="AB18">
        <v>6.7142769815540451</v>
      </c>
      <c r="AC18">
        <v>2.4739999454887269</v>
      </c>
      <c r="AD18">
        <v>0</v>
      </c>
      <c r="AE18">
        <v>8.3978939222786799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13.366065591646144</v>
      </c>
      <c r="AL18">
        <v>12.475689730745149</v>
      </c>
      <c r="AM18">
        <v>4.0408357958086363</v>
      </c>
      <c r="AN18">
        <v>0</v>
      </c>
      <c r="AO18">
        <v>0</v>
      </c>
      <c r="AP18">
        <v>0</v>
      </c>
      <c r="AQ18">
        <v>0</v>
      </c>
      <c r="AR18">
        <v>12.842082968065121</v>
      </c>
      <c r="AS18">
        <v>7.0509058108900504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23.669807851694333</v>
      </c>
      <c r="BB18">
        <f t="shared" si="0"/>
        <v>542.59353788262035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90.658341146107759</v>
      </c>
      <c r="L19">
        <v>19.421896914648887</v>
      </c>
      <c r="M19">
        <v>0</v>
      </c>
      <c r="N19">
        <v>30.195538933978803</v>
      </c>
      <c r="O19">
        <v>50.70971347999793</v>
      </c>
      <c r="P19">
        <v>62.653021331503723</v>
      </c>
      <c r="Q19">
        <v>0</v>
      </c>
      <c r="R19">
        <v>10.842264129674048</v>
      </c>
      <c r="S19">
        <v>6.7569370029946043</v>
      </c>
      <c r="T19">
        <v>0</v>
      </c>
      <c r="U19">
        <v>169.67829623755557</v>
      </c>
      <c r="V19">
        <v>5.3039376312856099</v>
      </c>
      <c r="W19">
        <v>11.612214190229077</v>
      </c>
      <c r="X19">
        <v>37.716239065645702</v>
      </c>
      <c r="Y19">
        <v>0</v>
      </c>
      <c r="Z19">
        <v>3.351220121060321</v>
      </c>
      <c r="AA19">
        <v>0</v>
      </c>
      <c r="AB19">
        <v>3.340097123669314</v>
      </c>
      <c r="AC19">
        <v>2.4739999454887269</v>
      </c>
      <c r="AD19">
        <v>0</v>
      </c>
      <c r="AE19">
        <v>8.3978939222786799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13.366065591646144</v>
      </c>
      <c r="AL19">
        <v>12.475689730745149</v>
      </c>
      <c r="AM19">
        <v>4.0408357958086363</v>
      </c>
      <c r="AN19">
        <v>0</v>
      </c>
      <c r="AO19">
        <v>0</v>
      </c>
      <c r="AP19">
        <v>0</v>
      </c>
      <c r="AQ19">
        <v>0</v>
      </c>
      <c r="AR19">
        <v>12.842082968065121</v>
      </c>
      <c r="AS19">
        <v>7.0509058108900504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23.528684586862834</v>
      </c>
      <c r="BB19">
        <f t="shared" si="0"/>
        <v>539.35850648641099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90.660315949263833</v>
      </c>
      <c r="L20">
        <v>19.421896914648887</v>
      </c>
      <c r="M20">
        <v>0</v>
      </c>
      <c r="N20">
        <v>30.195538933978803</v>
      </c>
      <c r="O20">
        <v>50.70971347999793</v>
      </c>
      <c r="P20">
        <v>62.653021331503723</v>
      </c>
      <c r="Q20">
        <v>0</v>
      </c>
      <c r="R20">
        <v>10.842264129674048</v>
      </c>
      <c r="S20">
        <v>6.7569370029946043</v>
      </c>
      <c r="T20">
        <v>0</v>
      </c>
      <c r="U20">
        <v>169.67829623755557</v>
      </c>
      <c r="V20">
        <v>5.3039376312856099</v>
      </c>
      <c r="W20">
        <v>11.612214190229077</v>
      </c>
      <c r="X20">
        <v>37.716239065645702</v>
      </c>
      <c r="Y20">
        <v>0</v>
      </c>
      <c r="Z20">
        <v>3.351220121060321</v>
      </c>
      <c r="AA20">
        <v>0</v>
      </c>
      <c r="AB20">
        <v>3.340097123669314</v>
      </c>
      <c r="AC20">
        <v>2.4739999454887269</v>
      </c>
      <c r="AD20">
        <v>0</v>
      </c>
      <c r="AE20">
        <v>8.3978939222786799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13.366065591646144</v>
      </c>
      <c r="AL20">
        <v>12.475689730745149</v>
      </c>
      <c r="AM20">
        <v>4.0408357958086363</v>
      </c>
      <c r="AN20">
        <v>0</v>
      </c>
      <c r="AO20">
        <v>0</v>
      </c>
      <c r="AP20">
        <v>0</v>
      </c>
      <c r="AQ20">
        <v>0</v>
      </c>
      <c r="AR20">
        <v>12.842082968065121</v>
      </c>
      <c r="AS20">
        <v>7.0509058108900504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23.528767133634755</v>
      </c>
      <c r="BB20">
        <f t="shared" si="0"/>
        <v>539.36039874279516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90.658341146107759</v>
      </c>
      <c r="L21">
        <v>19.421896914648887</v>
      </c>
      <c r="M21">
        <v>0</v>
      </c>
      <c r="N21">
        <v>30.195538933978803</v>
      </c>
      <c r="O21">
        <v>50.70971347999793</v>
      </c>
      <c r="P21">
        <v>62.653021331503723</v>
      </c>
      <c r="Q21">
        <v>0</v>
      </c>
      <c r="R21">
        <v>10.842264129674048</v>
      </c>
      <c r="S21">
        <v>6.7569370029946043</v>
      </c>
      <c r="T21">
        <v>0</v>
      </c>
      <c r="U21">
        <v>169.67829623755557</v>
      </c>
      <c r="V21">
        <v>5.3039376312856099</v>
      </c>
      <c r="W21">
        <v>11.612214190229077</v>
      </c>
      <c r="X21">
        <v>37.716239065645702</v>
      </c>
      <c r="Y21">
        <v>0</v>
      </c>
      <c r="Z21">
        <v>3.351220121060321</v>
      </c>
      <c r="AA21">
        <v>0</v>
      </c>
      <c r="AB21">
        <v>3.340097123669314</v>
      </c>
      <c r="AC21">
        <v>2.4739999454887269</v>
      </c>
      <c r="AD21">
        <v>0</v>
      </c>
      <c r="AE21">
        <v>8.3978939222786799</v>
      </c>
      <c r="AF21">
        <v>0</v>
      </c>
      <c r="AG21">
        <v>0</v>
      </c>
      <c r="AH21">
        <v>5.3856405469630557</v>
      </c>
      <c r="AI21">
        <v>0</v>
      </c>
      <c r="AJ21">
        <v>0</v>
      </c>
      <c r="AK21">
        <v>13.366065591646144</v>
      </c>
      <c r="AL21">
        <v>17.822413901064497</v>
      </c>
      <c r="AM21">
        <v>4.0408357958086363</v>
      </c>
      <c r="AN21">
        <v>0</v>
      </c>
      <c r="AO21">
        <v>0</v>
      </c>
      <c r="AP21">
        <v>0</v>
      </c>
      <c r="AQ21">
        <v>0</v>
      </c>
      <c r="AR21">
        <v>12.842082968065121</v>
      </c>
      <c r="AS21">
        <v>7.0509058108900504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23.977297432045237</v>
      </c>
      <c r="BB21">
        <f t="shared" si="0"/>
        <v>549.64225835851096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90.660315949263833</v>
      </c>
      <c r="L22">
        <v>19.421896914648887</v>
      </c>
      <c r="M22">
        <v>0</v>
      </c>
      <c r="N22">
        <v>30.195538933978803</v>
      </c>
      <c r="O22">
        <v>50.70971347999793</v>
      </c>
      <c r="P22">
        <v>62.653021331503723</v>
      </c>
      <c r="Q22">
        <v>0</v>
      </c>
      <c r="R22">
        <v>10.842264129674048</v>
      </c>
      <c r="S22">
        <v>6.7569370029946043</v>
      </c>
      <c r="T22">
        <v>0</v>
      </c>
      <c r="U22">
        <v>169.67829623755557</v>
      </c>
      <c r="V22">
        <v>5.3039376312856099</v>
      </c>
      <c r="W22">
        <v>11.612214190229077</v>
      </c>
      <c r="X22">
        <v>37.716239065645702</v>
      </c>
      <c r="Y22">
        <v>0</v>
      </c>
      <c r="Z22">
        <v>3.351220121060321</v>
      </c>
      <c r="AA22">
        <v>3.5750338300981004</v>
      </c>
      <c r="AB22">
        <v>3.340097123669314</v>
      </c>
      <c r="AC22">
        <v>2.4739999454887269</v>
      </c>
      <c r="AD22">
        <v>0</v>
      </c>
      <c r="AE22">
        <v>8.3978939222786799</v>
      </c>
      <c r="AF22">
        <v>0</v>
      </c>
      <c r="AG22">
        <v>0</v>
      </c>
      <c r="AH22">
        <v>5.708778984971822</v>
      </c>
      <c r="AI22">
        <v>0</v>
      </c>
      <c r="AJ22">
        <v>0</v>
      </c>
      <c r="AK22">
        <v>13.366065591646144</v>
      </c>
      <c r="AL22">
        <v>17.822413901064497</v>
      </c>
      <c r="AM22">
        <v>4.0408357958086363</v>
      </c>
      <c r="AN22">
        <v>0</v>
      </c>
      <c r="AO22">
        <v>0</v>
      </c>
      <c r="AP22">
        <v>0</v>
      </c>
      <c r="AQ22">
        <v>0</v>
      </c>
      <c r="AR22">
        <v>12.842082968065121</v>
      </c>
      <c r="AS22">
        <v>7.0509058108900504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24.14032357962402</v>
      </c>
      <c r="BB22">
        <f t="shared" si="0"/>
        <v>553.37937928219515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82.38413761423611</v>
      </c>
      <c r="L23">
        <v>19.421896914648887</v>
      </c>
      <c r="M23">
        <v>0</v>
      </c>
      <c r="N23">
        <v>30.195538933978803</v>
      </c>
      <c r="O23">
        <v>50.70971347999793</v>
      </c>
      <c r="P23">
        <v>62.653021331503723</v>
      </c>
      <c r="Q23">
        <v>0</v>
      </c>
      <c r="R23">
        <v>10.842264129674048</v>
      </c>
      <c r="S23">
        <v>6.7569370029946043</v>
      </c>
      <c r="T23">
        <v>0</v>
      </c>
      <c r="U23">
        <v>169.67829623755557</v>
      </c>
      <c r="V23">
        <v>5.3039376312856099</v>
      </c>
      <c r="W23">
        <v>11.612214190229077</v>
      </c>
      <c r="X23">
        <v>37.716239065645702</v>
      </c>
      <c r="Y23">
        <v>0</v>
      </c>
      <c r="Z23">
        <v>3.351220121060321</v>
      </c>
      <c r="AA23">
        <v>3.5750338300981004</v>
      </c>
      <c r="AB23">
        <v>3.340097123669314</v>
      </c>
      <c r="AC23">
        <v>2.4739999454887269</v>
      </c>
      <c r="AD23">
        <v>0</v>
      </c>
      <c r="AE23">
        <v>8.3978939222786799</v>
      </c>
      <c r="AF23">
        <v>0</v>
      </c>
      <c r="AG23">
        <v>0</v>
      </c>
      <c r="AH23">
        <v>13.302532148403257</v>
      </c>
      <c r="AI23">
        <v>0</v>
      </c>
      <c r="AJ23">
        <v>0</v>
      </c>
      <c r="AK23">
        <v>13.366065591646144</v>
      </c>
      <c r="AL23">
        <v>17.822413901064497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12.842082968065121</v>
      </c>
      <c r="AS23">
        <v>7.0509058108900504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24.111798207451294</v>
      </c>
      <c r="BB23">
        <f t="shared" si="0"/>
        <v>552.72547948277156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82.383066613163635</v>
      </c>
      <c r="L24">
        <v>18.148178082732656</v>
      </c>
      <c r="M24">
        <v>0</v>
      </c>
      <c r="N24">
        <v>30.195538933978803</v>
      </c>
      <c r="O24">
        <v>50.70971347999793</v>
      </c>
      <c r="P24">
        <v>62.653021331503723</v>
      </c>
      <c r="Q24">
        <v>0</v>
      </c>
      <c r="R24">
        <v>10.842264129674048</v>
      </c>
      <c r="S24">
        <v>6.7569370029946043</v>
      </c>
      <c r="T24">
        <v>0</v>
      </c>
      <c r="U24">
        <v>169.67829623755557</v>
      </c>
      <c r="V24">
        <v>5.3039376312856099</v>
      </c>
      <c r="W24">
        <v>11.612214190229077</v>
      </c>
      <c r="X24">
        <v>37.716239065645702</v>
      </c>
      <c r="Y24">
        <v>0</v>
      </c>
      <c r="Z24">
        <v>3.351220121060321</v>
      </c>
      <c r="AA24">
        <v>7.1702651930703389</v>
      </c>
      <c r="AB24">
        <v>3.340097123669314</v>
      </c>
      <c r="AC24">
        <v>2.4739999454887269</v>
      </c>
      <c r="AD24">
        <v>0</v>
      </c>
      <c r="AE24">
        <v>8.3978939222786799</v>
      </c>
      <c r="AF24">
        <v>0</v>
      </c>
      <c r="AG24">
        <v>0</v>
      </c>
      <c r="AH24">
        <v>13.302532148403257</v>
      </c>
      <c r="AI24">
        <v>0</v>
      </c>
      <c r="AJ24">
        <v>0</v>
      </c>
      <c r="AK24">
        <v>13.366065591646144</v>
      </c>
      <c r="AL24">
        <v>17.822413901064497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12.842082968065121</v>
      </c>
      <c r="AS24">
        <v>7.0509058108900504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24.208792663404608</v>
      </c>
      <c r="BB24">
        <f t="shared" si="0"/>
        <v>554.94892655680178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82.060660012841439</v>
      </c>
      <c r="L25">
        <v>39.135983018121522</v>
      </c>
      <c r="M25">
        <v>0</v>
      </c>
      <c r="N25">
        <v>30.195538933978803</v>
      </c>
      <c r="O25">
        <v>50.70971347999793</v>
      </c>
      <c r="P25">
        <v>62.653021331503723</v>
      </c>
      <c r="Q25">
        <v>0</v>
      </c>
      <c r="R25">
        <v>10.842264129674048</v>
      </c>
      <c r="S25">
        <v>6.7569370029946043</v>
      </c>
      <c r="T25">
        <v>0</v>
      </c>
      <c r="U25">
        <v>169.67829623755557</v>
      </c>
      <c r="V25">
        <v>5.3039376312856099</v>
      </c>
      <c r="W25">
        <v>11.612214190229077</v>
      </c>
      <c r="X25">
        <v>37.716239065645702</v>
      </c>
      <c r="Y25">
        <v>0</v>
      </c>
      <c r="Z25">
        <v>3.351220121060321</v>
      </c>
      <c r="AA25">
        <v>7.1702651930703389</v>
      </c>
      <c r="AB25">
        <v>3.340097123669314</v>
      </c>
      <c r="AC25">
        <v>2.4739999454887269</v>
      </c>
      <c r="AD25">
        <v>0</v>
      </c>
      <c r="AE25">
        <v>8.3978939222786799</v>
      </c>
      <c r="AF25">
        <v>0</v>
      </c>
      <c r="AG25">
        <v>0</v>
      </c>
      <c r="AH25">
        <v>13.302532148403257</v>
      </c>
      <c r="AI25">
        <v>0</v>
      </c>
      <c r="AJ25">
        <v>0</v>
      </c>
      <c r="AK25">
        <v>13.366065591646144</v>
      </c>
      <c r="AL25">
        <v>12.475689730745149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12.842082968065121</v>
      </c>
      <c r="AS25">
        <v>7.0509058108900504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24.849113243491043</v>
      </c>
      <c r="BB25">
        <f t="shared" si="0"/>
        <v>569.62728014146262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81.204017557402523</v>
      </c>
      <c r="L26">
        <v>64.620799566612362</v>
      </c>
      <c r="M26">
        <v>0</v>
      </c>
      <c r="N26">
        <v>30.195538933978803</v>
      </c>
      <c r="O26">
        <v>50.70971347999793</v>
      </c>
      <c r="P26">
        <v>62.653021331503723</v>
      </c>
      <c r="Q26">
        <v>0</v>
      </c>
      <c r="R26">
        <v>10.840558498902389</v>
      </c>
      <c r="S26">
        <v>6.7544479431242976</v>
      </c>
      <c r="T26">
        <v>0</v>
      </c>
      <c r="U26">
        <v>169.67829623755557</v>
      </c>
      <c r="V26">
        <v>5.3026905750934326</v>
      </c>
      <c r="W26">
        <v>11.694913745705012</v>
      </c>
      <c r="X26">
        <v>37.716239065645702</v>
      </c>
      <c r="Y26">
        <v>0</v>
      </c>
      <c r="Z26">
        <v>3.351220121060321</v>
      </c>
      <c r="AA26">
        <v>7.1702651930703389</v>
      </c>
      <c r="AB26">
        <v>3.340097123669314</v>
      </c>
      <c r="AC26">
        <v>2.4739999454887269</v>
      </c>
      <c r="AD26">
        <v>0</v>
      </c>
      <c r="AE26">
        <v>8.3978939222786799</v>
      </c>
      <c r="AF26">
        <v>0</v>
      </c>
      <c r="AG26">
        <v>0</v>
      </c>
      <c r="AH26">
        <v>19.953798222604885</v>
      </c>
      <c r="AI26">
        <v>0</v>
      </c>
      <c r="AJ26">
        <v>0</v>
      </c>
      <c r="AK26">
        <v>13.366065591646144</v>
      </c>
      <c r="AL26">
        <v>12.475689730745149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12.842082968065121</v>
      </c>
      <c r="AS26">
        <v>7.0509058108900504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26.159823218883471</v>
      </c>
      <c r="BB26">
        <f t="shared" si="0"/>
        <v>599.67326814196565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82.248468889708789</v>
      </c>
      <c r="L27">
        <v>68.085844662652391</v>
      </c>
      <c r="M27">
        <v>0</v>
      </c>
      <c r="N27">
        <v>30.195538933978803</v>
      </c>
      <c r="O27">
        <v>50.70971347999793</v>
      </c>
      <c r="P27">
        <v>62.653021331503723</v>
      </c>
      <c r="Q27">
        <v>0</v>
      </c>
      <c r="R27">
        <v>10.841343087502896</v>
      </c>
      <c r="S27">
        <v>6.8483108620650066</v>
      </c>
      <c r="T27">
        <v>0</v>
      </c>
      <c r="U27">
        <v>169.67829623755557</v>
      </c>
      <c r="V27">
        <v>5.3026905750934326</v>
      </c>
      <c r="W27">
        <v>11.694913745705012</v>
      </c>
      <c r="X27">
        <v>37.716239065645702</v>
      </c>
      <c r="Y27">
        <v>0</v>
      </c>
      <c r="Z27">
        <v>3.351220121060321</v>
      </c>
      <c r="AA27">
        <v>7.1702651930703389</v>
      </c>
      <c r="AB27">
        <v>3.340097123669314</v>
      </c>
      <c r="AC27">
        <v>2.4739999454887269</v>
      </c>
      <c r="AD27">
        <v>2.3301703460991354</v>
      </c>
      <c r="AE27">
        <v>8.3978939222786799</v>
      </c>
      <c r="AF27">
        <v>0</v>
      </c>
      <c r="AG27">
        <v>0</v>
      </c>
      <c r="AH27">
        <v>19.953798222604885</v>
      </c>
      <c r="AI27">
        <v>0</v>
      </c>
      <c r="AJ27">
        <v>0</v>
      </c>
      <c r="AK27">
        <v>13.366065591646144</v>
      </c>
      <c r="AL27">
        <v>12.475689730745149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12.842082968065121</v>
      </c>
      <c r="AS27">
        <v>7.0509058108900504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26.449677555870512</v>
      </c>
      <c r="BB27">
        <f t="shared" si="0"/>
        <v>606.3177280869653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82.246907604207578</v>
      </c>
      <c r="L28">
        <v>48.257395816015311</v>
      </c>
      <c r="M28">
        <v>0</v>
      </c>
      <c r="N28">
        <v>30.195538933978803</v>
      </c>
      <c r="O28">
        <v>50.70971347999793</v>
      </c>
      <c r="P28">
        <v>62.653021331503723</v>
      </c>
      <c r="Q28">
        <v>0</v>
      </c>
      <c r="R28">
        <v>10.841343087502896</v>
      </c>
      <c r="S28">
        <v>6.7569370029946043</v>
      </c>
      <c r="T28">
        <v>0</v>
      </c>
      <c r="U28">
        <v>169.67829623755557</v>
      </c>
      <c r="V28">
        <v>5.3026905750934326</v>
      </c>
      <c r="W28">
        <v>11.694913745705012</v>
      </c>
      <c r="X28">
        <v>37.716239065645702</v>
      </c>
      <c r="Y28">
        <v>0</v>
      </c>
      <c r="Z28">
        <v>3.351220121060321</v>
      </c>
      <c r="AA28">
        <v>7.1702651930703389</v>
      </c>
      <c r="AB28">
        <v>3.340097123669314</v>
      </c>
      <c r="AC28">
        <v>2.4739999454887269</v>
      </c>
      <c r="AD28">
        <v>4.6603409232514919</v>
      </c>
      <c r="AE28">
        <v>8.3978939222786799</v>
      </c>
      <c r="AF28">
        <v>0</v>
      </c>
      <c r="AG28">
        <v>0</v>
      </c>
      <c r="AH28">
        <v>19.953798222604885</v>
      </c>
      <c r="AI28">
        <v>0</v>
      </c>
      <c r="AJ28">
        <v>0</v>
      </c>
      <c r="AK28">
        <v>13.366065591646144</v>
      </c>
      <c r="AL28">
        <v>12.475689730745149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12.842082968065121</v>
      </c>
      <c r="AS28">
        <v>7.0509058108900504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25.714364835162964</v>
      </c>
      <c r="BB28">
        <f t="shared" si="0"/>
        <v>589.46182739361643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79.46058437010845</v>
      </c>
      <c r="L29">
        <v>45.784296912661723</v>
      </c>
      <c r="M29">
        <v>0</v>
      </c>
      <c r="N29">
        <v>30.195538933978803</v>
      </c>
      <c r="O29">
        <v>50.70971347999793</v>
      </c>
      <c r="P29">
        <v>62.653021331503723</v>
      </c>
      <c r="Q29">
        <v>0</v>
      </c>
      <c r="R29">
        <v>10.841343087502896</v>
      </c>
      <c r="S29">
        <v>6.7569370029946043</v>
      </c>
      <c r="T29">
        <v>0</v>
      </c>
      <c r="U29">
        <v>169.67829623755557</v>
      </c>
      <c r="V29">
        <v>5.3026905750934326</v>
      </c>
      <c r="W29">
        <v>11.694913745705012</v>
      </c>
      <c r="X29">
        <v>37.716239065645702</v>
      </c>
      <c r="Y29">
        <v>0</v>
      </c>
      <c r="Z29">
        <v>3.351220121060321</v>
      </c>
      <c r="AA29">
        <v>7.1702651930703389</v>
      </c>
      <c r="AB29">
        <v>3.340097123669314</v>
      </c>
      <c r="AC29">
        <v>2.4739999454887269</v>
      </c>
      <c r="AD29">
        <v>6.9905112693506286</v>
      </c>
      <c r="AE29">
        <v>8.3978939222786799</v>
      </c>
      <c r="AF29">
        <v>0</v>
      </c>
      <c r="AG29">
        <v>0</v>
      </c>
      <c r="AH29">
        <v>19.953798222604885</v>
      </c>
      <c r="AI29">
        <v>0</v>
      </c>
      <c r="AJ29">
        <v>0</v>
      </c>
      <c r="AK29">
        <v>13.366065591646144</v>
      </c>
      <c r="AL29">
        <v>12.475689730745149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13.547691922354414</v>
      </c>
      <c r="AS29">
        <v>3.439466266162766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25.470458391604083</v>
      </c>
      <c r="BB29">
        <f t="shared" si="0"/>
        <v>583.87065145538361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79.46058437010845</v>
      </c>
      <c r="L30">
        <v>45.294313374386704</v>
      </c>
      <c r="M30">
        <v>0</v>
      </c>
      <c r="N30">
        <v>30.195538933978803</v>
      </c>
      <c r="O30">
        <v>50.70971347999793</v>
      </c>
      <c r="P30">
        <v>62.653021331503723</v>
      </c>
      <c r="Q30">
        <v>0</v>
      </c>
      <c r="R30">
        <v>10.841343087502896</v>
      </c>
      <c r="S30">
        <v>6.7569370029946043</v>
      </c>
      <c r="T30">
        <v>0</v>
      </c>
      <c r="U30">
        <v>169.67829623755557</v>
      </c>
      <c r="V30">
        <v>5.3026905750934326</v>
      </c>
      <c r="W30">
        <v>11.694913745705012</v>
      </c>
      <c r="X30">
        <v>37.716239065645702</v>
      </c>
      <c r="Y30">
        <v>0</v>
      </c>
      <c r="Z30">
        <v>3.351220121060321</v>
      </c>
      <c r="AA30">
        <v>7.1702651930703389</v>
      </c>
      <c r="AB30">
        <v>3.340097123669314</v>
      </c>
      <c r="AC30">
        <v>2.4739999454887269</v>
      </c>
      <c r="AD30">
        <v>6.9905112693506286</v>
      </c>
      <c r="AE30">
        <v>8.3978939222786799</v>
      </c>
      <c r="AF30">
        <v>0</v>
      </c>
      <c r="AG30">
        <v>0</v>
      </c>
      <c r="AH30">
        <v>19.953798222604885</v>
      </c>
      <c r="AI30">
        <v>0</v>
      </c>
      <c r="AJ30">
        <v>0</v>
      </c>
      <c r="AK30">
        <v>13.366065591646144</v>
      </c>
      <c r="AL30">
        <v>12.475689730745149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13.547691922354414</v>
      </c>
      <c r="AS30">
        <v>1.3757864601402787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25.363715263812441</v>
      </c>
      <c r="BB30">
        <f t="shared" si="0"/>
        <v>581.42373123887774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79.46210017307591</v>
      </c>
      <c r="L31">
        <v>45.294313374386704</v>
      </c>
      <c r="M31">
        <v>0</v>
      </c>
      <c r="N31">
        <v>30.195538933978803</v>
      </c>
      <c r="O31">
        <v>50.70971347999793</v>
      </c>
      <c r="P31">
        <v>62.653021331503723</v>
      </c>
      <c r="Q31">
        <v>0</v>
      </c>
      <c r="R31">
        <v>10.842264129674048</v>
      </c>
      <c r="S31">
        <v>6.7569370029946043</v>
      </c>
      <c r="T31">
        <v>0</v>
      </c>
      <c r="U31">
        <v>169.67829623755557</v>
      </c>
      <c r="V31">
        <v>5.3039376312856099</v>
      </c>
      <c r="W31">
        <v>11.861975091745066</v>
      </c>
      <c r="X31">
        <v>37.716239065645702</v>
      </c>
      <c r="Y31">
        <v>0</v>
      </c>
      <c r="Z31">
        <v>3.351220121060321</v>
      </c>
      <c r="AA31">
        <v>7.1702651930703389</v>
      </c>
      <c r="AB31">
        <v>3.340097123669314</v>
      </c>
      <c r="AC31">
        <v>2.4739999454887269</v>
      </c>
      <c r="AD31">
        <v>6.9905112693506286</v>
      </c>
      <c r="AE31">
        <v>8.3978939222786799</v>
      </c>
      <c r="AF31">
        <v>0</v>
      </c>
      <c r="AG31">
        <v>0</v>
      </c>
      <c r="AH31">
        <v>19.953798222604885</v>
      </c>
      <c r="AI31">
        <v>0</v>
      </c>
      <c r="AJ31">
        <v>0</v>
      </c>
      <c r="AK31">
        <v>13.366065591646144</v>
      </c>
      <c r="AL31">
        <v>12.475689730745149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12.842082968065121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25.283850086829389</v>
      </c>
      <c r="BB31">
        <f t="shared" si="0"/>
        <v>579.59294624880215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79.46210017307591</v>
      </c>
      <c r="L32">
        <v>45.294313374386704</v>
      </c>
      <c r="M32">
        <v>0</v>
      </c>
      <c r="N32">
        <v>30.195538933978803</v>
      </c>
      <c r="O32">
        <v>50.70971347999793</v>
      </c>
      <c r="P32">
        <v>62.653021331503723</v>
      </c>
      <c r="Q32">
        <v>0</v>
      </c>
      <c r="R32">
        <v>10.842264129674048</v>
      </c>
      <c r="S32">
        <v>6.7569370029946043</v>
      </c>
      <c r="T32">
        <v>0</v>
      </c>
      <c r="U32">
        <v>169.67829623755557</v>
      </c>
      <c r="V32">
        <v>5.3039376312856099</v>
      </c>
      <c r="W32">
        <v>11.861975091745066</v>
      </c>
      <c r="X32">
        <v>37.716239065645702</v>
      </c>
      <c r="Y32">
        <v>0</v>
      </c>
      <c r="Z32">
        <v>3.351220121060321</v>
      </c>
      <c r="AA32">
        <v>7.1702651930703389</v>
      </c>
      <c r="AB32">
        <v>3.340097123669314</v>
      </c>
      <c r="AC32">
        <v>2.4739999454887269</v>
      </c>
      <c r="AD32">
        <v>4.6603409232514919</v>
      </c>
      <c r="AE32">
        <v>8.3978939222786799</v>
      </c>
      <c r="AF32">
        <v>0</v>
      </c>
      <c r="AG32">
        <v>0</v>
      </c>
      <c r="AH32">
        <v>13.302532148403257</v>
      </c>
      <c r="AI32">
        <v>0</v>
      </c>
      <c r="AJ32">
        <v>0</v>
      </c>
      <c r="AK32">
        <v>13.366065591646144</v>
      </c>
      <c r="AL32">
        <v>12.475689730745149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12.842082968065121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24.908426044460811</v>
      </c>
      <c r="BB32">
        <f t="shared" si="0"/>
        <v>570.98693387086996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79.46210017307591</v>
      </c>
      <c r="L33">
        <v>45.294313374386704</v>
      </c>
      <c r="M33">
        <v>0</v>
      </c>
      <c r="N33">
        <v>30.195538933978803</v>
      </c>
      <c r="O33">
        <v>50.70971347999793</v>
      </c>
      <c r="P33">
        <v>62.653021331503723</v>
      </c>
      <c r="Q33">
        <v>0</v>
      </c>
      <c r="R33">
        <v>10.842264129674048</v>
      </c>
      <c r="S33">
        <v>6.7569370029946043</v>
      </c>
      <c r="T33">
        <v>0</v>
      </c>
      <c r="U33">
        <v>169.67829623755557</v>
      </c>
      <c r="V33">
        <v>5.3039376312856099</v>
      </c>
      <c r="W33">
        <v>11.861975091745066</v>
      </c>
      <c r="X33">
        <v>37.716239065645702</v>
      </c>
      <c r="Y33">
        <v>0</v>
      </c>
      <c r="Z33">
        <v>3.351220121060321</v>
      </c>
      <c r="AA33">
        <v>7.1702651930703389</v>
      </c>
      <c r="AB33">
        <v>3.340097123669314</v>
      </c>
      <c r="AC33">
        <v>4.9479998909774539</v>
      </c>
      <c r="AD33">
        <v>2.3301703460991354</v>
      </c>
      <c r="AE33">
        <v>8.3978939222786799</v>
      </c>
      <c r="AF33">
        <v>0</v>
      </c>
      <c r="AG33">
        <v>0</v>
      </c>
      <c r="AH33">
        <v>6.6512660742016285</v>
      </c>
      <c r="AI33">
        <v>0</v>
      </c>
      <c r="AJ33">
        <v>0</v>
      </c>
      <c r="AK33">
        <v>13.366065591646144</v>
      </c>
      <c r="AL33">
        <v>12.475689730745149</v>
      </c>
      <c r="AM33">
        <v>4.0408357958086363</v>
      </c>
      <c r="AN33">
        <v>0</v>
      </c>
      <c r="AO33">
        <v>0</v>
      </c>
      <c r="AP33">
        <v>0</v>
      </c>
      <c r="AQ33">
        <v>0</v>
      </c>
      <c r="AR33">
        <v>12.842082968065121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24.636415190155642</v>
      </c>
      <c r="BB33">
        <f t="shared" si="0"/>
        <v>564.75150801931011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79.46210017307591</v>
      </c>
      <c r="L34">
        <v>65.666561506247533</v>
      </c>
      <c r="M34">
        <v>0</v>
      </c>
      <c r="N34">
        <v>30.195538933978803</v>
      </c>
      <c r="O34">
        <v>50.70971347999793</v>
      </c>
      <c r="P34">
        <v>62.653021331503723</v>
      </c>
      <c r="Q34">
        <v>0</v>
      </c>
      <c r="R34">
        <v>10.842264129674048</v>
      </c>
      <c r="S34">
        <v>6.7569370029946043</v>
      </c>
      <c r="T34">
        <v>0</v>
      </c>
      <c r="U34">
        <v>169.67829623755557</v>
      </c>
      <c r="V34">
        <v>5.3039376312856099</v>
      </c>
      <c r="W34">
        <v>11.861975091745066</v>
      </c>
      <c r="X34">
        <v>37.716239065645702</v>
      </c>
      <c r="Y34">
        <v>0</v>
      </c>
      <c r="Z34">
        <v>3.351220121060321</v>
      </c>
      <c r="AA34">
        <v>7.1702651930703389</v>
      </c>
      <c r="AB34">
        <v>3.340097123669314</v>
      </c>
      <c r="AC34">
        <v>4.9479998909774539</v>
      </c>
      <c r="AD34">
        <v>0</v>
      </c>
      <c r="AE34">
        <v>8.3978939222786799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13.366065591646144</v>
      </c>
      <c r="AL34">
        <v>12.475689730745149</v>
      </c>
      <c r="AM34">
        <v>4.0408357958086363</v>
      </c>
      <c r="AN34">
        <v>0</v>
      </c>
      <c r="AO34">
        <v>0</v>
      </c>
      <c r="AP34">
        <v>0</v>
      </c>
      <c r="AQ34">
        <v>0</v>
      </c>
      <c r="AR34">
        <v>12.842082968065121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25.112551119698864</v>
      </c>
      <c r="BB34">
        <f t="shared" si="0"/>
        <v>575.66618380132684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79.46210017307591</v>
      </c>
      <c r="L35">
        <v>19.421896914648887</v>
      </c>
      <c r="M35">
        <v>0</v>
      </c>
      <c r="N35">
        <v>30.195538933978803</v>
      </c>
      <c r="O35">
        <v>50.70971347999793</v>
      </c>
      <c r="P35">
        <v>62.653021331503723</v>
      </c>
      <c r="Q35">
        <v>0</v>
      </c>
      <c r="R35">
        <v>4.8632101922327617</v>
      </c>
      <c r="S35">
        <v>3.0169165559192828</v>
      </c>
      <c r="T35">
        <v>0</v>
      </c>
      <c r="U35">
        <v>169.67829623755557</v>
      </c>
      <c r="V35">
        <v>5.3039376312856099</v>
      </c>
      <c r="W35">
        <v>11.861975091745066</v>
      </c>
      <c r="X35">
        <v>38.602869311595654</v>
      </c>
      <c r="Y35">
        <v>0</v>
      </c>
      <c r="Z35">
        <v>3.351220121060321</v>
      </c>
      <c r="AA35">
        <v>7.1702651930703389</v>
      </c>
      <c r="AB35">
        <v>3.340097123669314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0</v>
      </c>
      <c r="AI35">
        <v>0.8135640093494606</v>
      </c>
      <c r="AJ35">
        <v>0</v>
      </c>
      <c r="AK35">
        <v>13.366065591646144</v>
      </c>
      <c r="AL35">
        <v>12.475689730745149</v>
      </c>
      <c r="AM35">
        <v>4.0408357958086363</v>
      </c>
      <c r="AN35">
        <v>0</v>
      </c>
      <c r="AO35">
        <v>0</v>
      </c>
      <c r="AP35">
        <v>0</v>
      </c>
      <c r="AQ35">
        <v>0</v>
      </c>
      <c r="AR35">
        <v>12.842082968065121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22.844334950368761</v>
      </c>
      <c r="BB35">
        <f t="shared" si="0"/>
        <v>523.67085524984111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79.46210017307591</v>
      </c>
      <c r="L36">
        <v>19.421896914648887</v>
      </c>
      <c r="M36">
        <v>0</v>
      </c>
      <c r="N36">
        <v>30.195538933978803</v>
      </c>
      <c r="O36">
        <v>50.70971347999793</v>
      </c>
      <c r="P36">
        <v>62.653021331503723</v>
      </c>
      <c r="Q36">
        <v>0</v>
      </c>
      <c r="R36">
        <v>4.8632101922327617</v>
      </c>
      <c r="S36">
        <v>3.0169165559192828</v>
      </c>
      <c r="T36">
        <v>0</v>
      </c>
      <c r="U36">
        <v>169.67829623755557</v>
      </c>
      <c r="V36">
        <v>5.3039376312856099</v>
      </c>
      <c r="W36">
        <v>11.861975091745066</v>
      </c>
      <c r="X36">
        <v>37.715619794372493</v>
      </c>
      <c r="Y36">
        <v>0</v>
      </c>
      <c r="Z36">
        <v>3.351220121060321</v>
      </c>
      <c r="AA36">
        <v>3.999190237946149</v>
      </c>
      <c r="AB36">
        <v>3.340097123669314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0</v>
      </c>
      <c r="AI36">
        <v>1.6271280186989212</v>
      </c>
      <c r="AJ36">
        <v>0</v>
      </c>
      <c r="AK36">
        <v>13.366065591646144</v>
      </c>
      <c r="AL36">
        <v>9.2082471822166578</v>
      </c>
      <c r="AM36">
        <v>4.0408357958086363</v>
      </c>
      <c r="AN36">
        <v>0</v>
      </c>
      <c r="AO36">
        <v>0</v>
      </c>
      <c r="AP36">
        <v>0</v>
      </c>
      <c r="AQ36">
        <v>0</v>
      </c>
      <c r="AR36">
        <v>12.842082968065121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22.572124864486955</v>
      </c>
      <c r="BB36">
        <f t="shared" si="0"/>
        <v>517.4308623241966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90.294685692324336</v>
      </c>
      <c r="L37">
        <v>19.129698234212967</v>
      </c>
      <c r="M37">
        <v>0</v>
      </c>
      <c r="N37">
        <v>30.195538933978803</v>
      </c>
      <c r="O37">
        <v>50.70971347999793</v>
      </c>
      <c r="P37">
        <v>62.653021331503723</v>
      </c>
      <c r="Q37">
        <v>0</v>
      </c>
      <c r="R37">
        <v>4.6954023245212051</v>
      </c>
      <c r="S37">
        <v>2.9110215483819393</v>
      </c>
      <c r="T37">
        <v>0</v>
      </c>
      <c r="U37">
        <v>169.67829623755557</v>
      </c>
      <c r="V37">
        <v>5.3039376312856099</v>
      </c>
      <c r="W37">
        <v>11.861975091745066</v>
      </c>
      <c r="X37">
        <v>37.715619794372493</v>
      </c>
      <c r="Y37">
        <v>0</v>
      </c>
      <c r="Z37">
        <v>5.0268301815904817</v>
      </c>
      <c r="AA37">
        <v>0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0</v>
      </c>
      <c r="AI37">
        <v>8.4610665709853539</v>
      </c>
      <c r="AJ37">
        <v>0</v>
      </c>
      <c r="AK37">
        <v>13.366065591646144</v>
      </c>
      <c r="AL37">
        <v>9.2082471822166578</v>
      </c>
      <c r="AM37">
        <v>4.0408357958086363</v>
      </c>
      <c r="AN37">
        <v>0</v>
      </c>
      <c r="AO37">
        <v>0</v>
      </c>
      <c r="AP37">
        <v>0.42569619600338043</v>
      </c>
      <c r="AQ37">
        <v>0</v>
      </c>
      <c r="AR37">
        <v>3.3869229805886034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22.9534143658095</v>
      </c>
      <c r="BB37">
        <f t="shared" si="0"/>
        <v>526.17133122771952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90.293285774882577</v>
      </c>
      <c r="L38">
        <v>19.129698234212967</v>
      </c>
      <c r="M38">
        <v>0</v>
      </c>
      <c r="N38">
        <v>30.195538933978803</v>
      </c>
      <c r="O38">
        <v>50.70971347999793</v>
      </c>
      <c r="P38">
        <v>62.653021331503723</v>
      </c>
      <c r="Q38">
        <v>0</v>
      </c>
      <c r="R38">
        <v>4.6954023245212051</v>
      </c>
      <c r="S38">
        <v>2.9110215483819393</v>
      </c>
      <c r="T38">
        <v>0</v>
      </c>
      <c r="U38">
        <v>169.67829623755557</v>
      </c>
      <c r="V38">
        <v>5.3039376312856099</v>
      </c>
      <c r="W38">
        <v>11.861975091745066</v>
      </c>
      <c r="X38">
        <v>37.715619794372493</v>
      </c>
      <c r="Y38">
        <v>0</v>
      </c>
      <c r="Z38">
        <v>5.0268301815904817</v>
      </c>
      <c r="AA38">
        <v>0</v>
      </c>
      <c r="AB38">
        <v>6.7142769815540451</v>
      </c>
      <c r="AC38">
        <v>4.9479998909774539</v>
      </c>
      <c r="AD38">
        <v>0</v>
      </c>
      <c r="AE38">
        <v>8.3978939222786799</v>
      </c>
      <c r="AF38">
        <v>0</v>
      </c>
      <c r="AG38">
        <v>0</v>
      </c>
      <c r="AH38">
        <v>0</v>
      </c>
      <c r="AI38">
        <v>8.4610665709853539</v>
      </c>
      <c r="AJ38">
        <v>0</v>
      </c>
      <c r="AK38">
        <v>13.366065591646144</v>
      </c>
      <c r="AL38">
        <v>9.2082471822166578</v>
      </c>
      <c r="AM38">
        <v>4.0408357958086363</v>
      </c>
      <c r="AN38">
        <v>0</v>
      </c>
      <c r="AO38">
        <v>0</v>
      </c>
      <c r="AP38">
        <v>1.6372927761279827</v>
      </c>
      <c r="AQ38">
        <v>0</v>
      </c>
      <c r="AR38">
        <v>1.1289743268628676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22.909618332583911</v>
      </c>
      <c r="BB38">
        <f t="shared" si="0"/>
        <v>525.16737526990221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90.389029780488144</v>
      </c>
      <c r="L39">
        <v>19.337566025749823</v>
      </c>
      <c r="M39">
        <v>0</v>
      </c>
      <c r="N39">
        <v>30.195538933978803</v>
      </c>
      <c r="O39">
        <v>50.70971347999793</v>
      </c>
      <c r="P39">
        <v>62.653021331503723</v>
      </c>
      <c r="Q39">
        <v>0</v>
      </c>
      <c r="R39">
        <v>4.6963744964622425</v>
      </c>
      <c r="S39">
        <v>3.5177643459155701</v>
      </c>
      <c r="T39">
        <v>0</v>
      </c>
      <c r="U39">
        <v>169.67829623755557</v>
      </c>
      <c r="V39">
        <v>5.4956906297260586</v>
      </c>
      <c r="W39">
        <v>12.300090684048952</v>
      </c>
      <c r="X39">
        <v>39.103604695493551</v>
      </c>
      <c r="Y39">
        <v>0</v>
      </c>
      <c r="Z39">
        <v>5.0268301815904817</v>
      </c>
      <c r="AA39">
        <v>0</v>
      </c>
      <c r="AB39">
        <v>6.7142769815540451</v>
      </c>
      <c r="AC39">
        <v>4.9479998909774539</v>
      </c>
      <c r="AD39">
        <v>0</v>
      </c>
      <c r="AE39">
        <v>8.3978939222786799</v>
      </c>
      <c r="AF39">
        <v>0</v>
      </c>
      <c r="AG39">
        <v>0</v>
      </c>
      <c r="AH39">
        <v>0</v>
      </c>
      <c r="AI39">
        <v>8.4610665709853539</v>
      </c>
      <c r="AJ39">
        <v>0</v>
      </c>
      <c r="AK39">
        <v>13.366065591646144</v>
      </c>
      <c r="AL39">
        <v>9.2082471822166578</v>
      </c>
      <c r="AM39">
        <v>4.0408357958086363</v>
      </c>
      <c r="AN39">
        <v>0</v>
      </c>
      <c r="AO39">
        <v>0</v>
      </c>
      <c r="AP39">
        <v>1.6372927761279827</v>
      </c>
      <c r="AQ39">
        <v>0</v>
      </c>
      <c r="AR39">
        <v>1.1289743268628676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23.032058067388469</v>
      </c>
      <c r="BB39">
        <f t="shared" si="0"/>
        <v>527.97411579358015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90.387790304141419</v>
      </c>
      <c r="L40">
        <v>19.337566025749823</v>
      </c>
      <c r="M40">
        <v>0</v>
      </c>
      <c r="N40">
        <v>30.195538933978803</v>
      </c>
      <c r="O40">
        <v>50.70971347999793</v>
      </c>
      <c r="P40">
        <v>62.653021331503723</v>
      </c>
      <c r="Q40">
        <v>0</v>
      </c>
      <c r="R40">
        <v>4.6963744964622425</v>
      </c>
      <c r="S40">
        <v>3.5177643459155701</v>
      </c>
      <c r="T40">
        <v>0</v>
      </c>
      <c r="U40">
        <v>169.67829623755557</v>
      </c>
      <c r="V40">
        <v>5.3021309146569005</v>
      </c>
      <c r="W40">
        <v>11.895980217448164</v>
      </c>
      <c r="X40">
        <v>37.715619794372493</v>
      </c>
      <c r="Y40">
        <v>0</v>
      </c>
      <c r="Z40">
        <v>5.0268301815904817</v>
      </c>
      <c r="AA40">
        <v>0</v>
      </c>
      <c r="AB40">
        <v>6.7142769815540451</v>
      </c>
      <c r="AC40">
        <v>4.9479998909774539</v>
      </c>
      <c r="AD40">
        <v>0</v>
      </c>
      <c r="AE40">
        <v>8.3978939222786799</v>
      </c>
      <c r="AF40">
        <v>0</v>
      </c>
      <c r="AG40">
        <v>0</v>
      </c>
      <c r="AH40">
        <v>0</v>
      </c>
      <c r="AI40">
        <v>8.4610665709853539</v>
      </c>
      <c r="AJ40">
        <v>0</v>
      </c>
      <c r="AK40">
        <v>13.366065591646144</v>
      </c>
      <c r="AL40">
        <v>9.2082471822166578</v>
      </c>
      <c r="AM40">
        <v>4.0408357958086363</v>
      </c>
      <c r="AN40">
        <v>0</v>
      </c>
      <c r="AO40">
        <v>0</v>
      </c>
      <c r="AP40">
        <v>1.6372927761279827</v>
      </c>
      <c r="AQ40">
        <v>0</v>
      </c>
      <c r="AR40">
        <v>3.3869229805886034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23.043388128542258</v>
      </c>
      <c r="BB40">
        <f t="shared" si="0"/>
        <v>528.23383982701444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90.389087523640953</v>
      </c>
      <c r="L41">
        <v>18.952077462094209</v>
      </c>
      <c r="M41">
        <v>0</v>
      </c>
      <c r="N41">
        <v>30.195538933978803</v>
      </c>
      <c r="O41">
        <v>50.70971347999793</v>
      </c>
      <c r="P41">
        <v>62.653021331503723</v>
      </c>
      <c r="Q41">
        <v>0</v>
      </c>
      <c r="R41">
        <v>4.6963744964622425</v>
      </c>
      <c r="S41">
        <v>3.5177643459155701</v>
      </c>
      <c r="T41">
        <v>0</v>
      </c>
      <c r="U41">
        <v>169.67829623755557</v>
      </c>
      <c r="V41">
        <v>5.3021309146569005</v>
      </c>
      <c r="W41">
        <v>11.865154637696786</v>
      </c>
      <c r="X41">
        <v>37.717695124391682</v>
      </c>
      <c r="Y41">
        <v>0</v>
      </c>
      <c r="Z41">
        <v>5.0268301815904817</v>
      </c>
      <c r="AA41">
        <v>0</v>
      </c>
      <c r="AB41">
        <v>6.7142769815540451</v>
      </c>
      <c r="AC41">
        <v>4.9479998909774539</v>
      </c>
      <c r="AD41">
        <v>0</v>
      </c>
      <c r="AE41">
        <v>8.3978939222786799</v>
      </c>
      <c r="AF41">
        <v>0</v>
      </c>
      <c r="AG41">
        <v>0</v>
      </c>
      <c r="AH41">
        <v>0</v>
      </c>
      <c r="AI41">
        <v>8.4610665709853539</v>
      </c>
      <c r="AJ41">
        <v>0</v>
      </c>
      <c r="AK41">
        <v>13.366065591646144</v>
      </c>
      <c r="AL41">
        <v>12.475689730745149</v>
      </c>
      <c r="AM41">
        <v>4.0408357958086363</v>
      </c>
      <c r="AN41">
        <v>0</v>
      </c>
      <c r="AO41">
        <v>0</v>
      </c>
      <c r="AP41">
        <v>1.6372927761279827</v>
      </c>
      <c r="AQ41">
        <v>0</v>
      </c>
      <c r="AR41">
        <v>12.842082968065121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23.557931955922733</v>
      </c>
      <c r="BB41">
        <f t="shared" si="0"/>
        <v>540.02895694175072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90.387844530008337</v>
      </c>
      <c r="L42">
        <v>18.952077462094209</v>
      </c>
      <c r="M42">
        <v>0</v>
      </c>
      <c r="N42">
        <v>30.195538933978803</v>
      </c>
      <c r="O42">
        <v>50.70971347999793</v>
      </c>
      <c r="P42">
        <v>62.653021331503723</v>
      </c>
      <c r="Q42">
        <v>0</v>
      </c>
      <c r="R42">
        <v>4.6963744964622425</v>
      </c>
      <c r="S42">
        <v>3.5177643459155701</v>
      </c>
      <c r="T42">
        <v>0</v>
      </c>
      <c r="U42">
        <v>169.67829623755557</v>
      </c>
      <c r="V42">
        <v>5.3021309146569005</v>
      </c>
      <c r="W42">
        <v>11.865154637696786</v>
      </c>
      <c r="X42">
        <v>37.715760238849384</v>
      </c>
      <c r="Y42">
        <v>0</v>
      </c>
      <c r="Z42">
        <v>5.0268301815904817</v>
      </c>
      <c r="AA42">
        <v>0</v>
      </c>
      <c r="AB42">
        <v>6.7142769815540451</v>
      </c>
      <c r="AC42">
        <v>4.9479998909774539</v>
      </c>
      <c r="AD42">
        <v>0</v>
      </c>
      <c r="AE42">
        <v>8.3978939222786799</v>
      </c>
      <c r="AF42">
        <v>0</v>
      </c>
      <c r="AG42">
        <v>0</v>
      </c>
      <c r="AH42">
        <v>0</v>
      </c>
      <c r="AI42">
        <v>4.23053340045991</v>
      </c>
      <c r="AJ42">
        <v>0</v>
      </c>
      <c r="AK42">
        <v>13.366065591646144</v>
      </c>
      <c r="AL42">
        <v>18.119454132748906</v>
      </c>
      <c r="AM42">
        <v>4.0408357958086363</v>
      </c>
      <c r="AN42">
        <v>0</v>
      </c>
      <c r="AO42">
        <v>0</v>
      </c>
      <c r="AP42">
        <v>1.6372927761279827</v>
      </c>
      <c r="AQ42">
        <v>0</v>
      </c>
      <c r="AR42">
        <v>12.842082968065121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23.616872186049008</v>
      </c>
      <c r="BB42">
        <f t="shared" si="0"/>
        <v>541.38007006392786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90.389087523640953</v>
      </c>
      <c r="L43">
        <v>18.952077462094209</v>
      </c>
      <c r="M43">
        <v>0</v>
      </c>
      <c r="N43">
        <v>30.195538933978803</v>
      </c>
      <c r="O43">
        <v>50.70971347999793</v>
      </c>
      <c r="P43">
        <v>62.653021331503723</v>
      </c>
      <c r="Q43">
        <v>0</v>
      </c>
      <c r="R43">
        <v>4.6963744964622425</v>
      </c>
      <c r="S43">
        <v>3.5177643459155701</v>
      </c>
      <c r="T43">
        <v>0</v>
      </c>
      <c r="U43">
        <v>169.67829623755557</v>
      </c>
      <c r="V43">
        <v>5.3021309146569005</v>
      </c>
      <c r="W43">
        <v>11.865154637696786</v>
      </c>
      <c r="X43">
        <v>37.717695124391682</v>
      </c>
      <c r="Y43">
        <v>0</v>
      </c>
      <c r="Z43">
        <v>3.351220121060321</v>
      </c>
      <c r="AA43">
        <v>0</v>
      </c>
      <c r="AB43">
        <v>6.7142769815540451</v>
      </c>
      <c r="AC43">
        <v>2.5716576202331538</v>
      </c>
      <c r="AD43">
        <v>0</v>
      </c>
      <c r="AE43">
        <v>8.3978939222786799</v>
      </c>
      <c r="AF43">
        <v>0</v>
      </c>
      <c r="AG43">
        <v>0</v>
      </c>
      <c r="AH43">
        <v>0</v>
      </c>
      <c r="AI43">
        <v>0.97627690319313853</v>
      </c>
      <c r="AJ43">
        <v>0</v>
      </c>
      <c r="AK43">
        <v>13.366065591646144</v>
      </c>
      <c r="AL43">
        <v>18.119454132748906</v>
      </c>
      <c r="AM43">
        <v>4.0408357958086363</v>
      </c>
      <c r="AN43">
        <v>0</v>
      </c>
      <c r="AO43">
        <v>0</v>
      </c>
      <c r="AP43">
        <v>1.6372927761279827</v>
      </c>
      <c r="AQ43">
        <v>0</v>
      </c>
      <c r="AR43">
        <v>12.842082968065121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23.311605492365501</v>
      </c>
      <c r="BB43">
        <f t="shared" si="0"/>
        <v>534.38230580824518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90.387844530008337</v>
      </c>
      <c r="L44">
        <v>18.952077462094209</v>
      </c>
      <c r="M44">
        <v>0</v>
      </c>
      <c r="N44">
        <v>30.195538933978803</v>
      </c>
      <c r="O44">
        <v>50.70971347999793</v>
      </c>
      <c r="P44">
        <v>62.653021331503723</v>
      </c>
      <c r="Q44">
        <v>0</v>
      </c>
      <c r="R44">
        <v>4.6963744964622425</v>
      </c>
      <c r="S44">
        <v>3.5168043431253748</v>
      </c>
      <c r="T44">
        <v>0</v>
      </c>
      <c r="U44">
        <v>169.67829623755557</v>
      </c>
      <c r="V44">
        <v>5.3021309146569005</v>
      </c>
      <c r="W44">
        <v>11.865154637696786</v>
      </c>
      <c r="X44">
        <v>37.717695124391682</v>
      </c>
      <c r="Y44">
        <v>0</v>
      </c>
      <c r="Z44">
        <v>5.0268301815904817</v>
      </c>
      <c r="AA44">
        <v>0</v>
      </c>
      <c r="AB44">
        <v>6.7142769815540451</v>
      </c>
      <c r="AC44">
        <v>2.4739999454887269</v>
      </c>
      <c r="AD44">
        <v>0</v>
      </c>
      <c r="AE44">
        <v>8.3978939222786799</v>
      </c>
      <c r="AF44">
        <v>0</v>
      </c>
      <c r="AG44">
        <v>0</v>
      </c>
      <c r="AH44">
        <v>0</v>
      </c>
      <c r="AI44">
        <v>0.97627690319313853</v>
      </c>
      <c r="AJ44">
        <v>0</v>
      </c>
      <c r="AK44">
        <v>13.366065591646144</v>
      </c>
      <c r="AL44">
        <v>18.119454132748906</v>
      </c>
      <c r="AM44">
        <v>4.0408357958086363</v>
      </c>
      <c r="AN44">
        <v>0</v>
      </c>
      <c r="AO44">
        <v>0</v>
      </c>
      <c r="AP44">
        <v>0.42569619600338043</v>
      </c>
      <c r="AQ44">
        <v>0</v>
      </c>
      <c r="AR44">
        <v>12.842082968065121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23.326827079791659</v>
      </c>
      <c r="BB44">
        <f t="shared" si="0"/>
        <v>534.7312370300574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90.389087523640953</v>
      </c>
      <c r="L45">
        <v>18.952077462094209</v>
      </c>
      <c r="M45">
        <v>0</v>
      </c>
      <c r="N45">
        <v>30.195538933978803</v>
      </c>
      <c r="O45">
        <v>50.70971347999793</v>
      </c>
      <c r="P45">
        <v>62.653021331503723</v>
      </c>
      <c r="Q45">
        <v>0</v>
      </c>
      <c r="R45">
        <v>4.6963744964622425</v>
      </c>
      <c r="S45">
        <v>3.5168043431253748</v>
      </c>
      <c r="T45">
        <v>0</v>
      </c>
      <c r="U45">
        <v>169.67829623755557</v>
      </c>
      <c r="V45">
        <v>5.3021309146569005</v>
      </c>
      <c r="W45">
        <v>11.865154637696786</v>
      </c>
      <c r="X45">
        <v>37.715619794372493</v>
      </c>
      <c r="Y45">
        <v>0</v>
      </c>
      <c r="Z45">
        <v>5.0268301815904817</v>
      </c>
      <c r="AA45">
        <v>0</v>
      </c>
      <c r="AB45">
        <v>6.7142769815540451</v>
      </c>
      <c r="AC45">
        <v>0</v>
      </c>
      <c r="AD45">
        <v>0</v>
      </c>
      <c r="AE45">
        <v>8.3978939222786799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13.366065591646144</v>
      </c>
      <c r="AL45">
        <v>18.119454132748906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12.842082968065121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23.164776614862863</v>
      </c>
      <c r="BB45">
        <f t="shared" si="0"/>
        <v>531.01648211391432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90.387844530008337</v>
      </c>
      <c r="L46">
        <v>18.732776040676317</v>
      </c>
      <c r="M46">
        <v>0</v>
      </c>
      <c r="N46">
        <v>30.195538933978803</v>
      </c>
      <c r="O46">
        <v>50.70971347999793</v>
      </c>
      <c r="P46">
        <v>62.653021331503723</v>
      </c>
      <c r="Q46">
        <v>0</v>
      </c>
      <c r="R46">
        <v>4.6963744964622425</v>
      </c>
      <c r="S46">
        <v>3.5168043431253748</v>
      </c>
      <c r="T46">
        <v>0</v>
      </c>
      <c r="U46">
        <v>169.67829623755557</v>
      </c>
      <c r="V46">
        <v>5.3021309146569005</v>
      </c>
      <c r="W46">
        <v>11.865154637696786</v>
      </c>
      <c r="X46">
        <v>37.715619794372493</v>
      </c>
      <c r="Y46">
        <v>0</v>
      </c>
      <c r="Z46">
        <v>5.0268301815904817</v>
      </c>
      <c r="AA46">
        <v>0</v>
      </c>
      <c r="AB46">
        <v>3.340097123669314</v>
      </c>
      <c r="AC46">
        <v>0</v>
      </c>
      <c r="AD46">
        <v>0</v>
      </c>
      <c r="AE46">
        <v>8.3978939222786799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13.366065591646144</v>
      </c>
      <c r="AL46">
        <v>12.475689730745149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12.842082968065121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22.778607788250412</v>
      </c>
      <c r="BB46">
        <f t="shared" si="0"/>
        <v>522.16416226558761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90.389087523640953</v>
      </c>
      <c r="L47">
        <v>18.732776040676317</v>
      </c>
      <c r="M47">
        <v>0</v>
      </c>
      <c r="N47">
        <v>30.195538933978803</v>
      </c>
      <c r="O47">
        <v>50.70971347999793</v>
      </c>
      <c r="P47">
        <v>62.653021331503723</v>
      </c>
      <c r="Q47">
        <v>0</v>
      </c>
      <c r="R47">
        <v>4.6963744964622425</v>
      </c>
      <c r="S47">
        <v>3.5168043431253748</v>
      </c>
      <c r="T47">
        <v>0</v>
      </c>
      <c r="U47">
        <v>169.67829623755557</v>
      </c>
      <c r="V47">
        <v>5.3021309146569005</v>
      </c>
      <c r="W47">
        <v>11.865154637696786</v>
      </c>
      <c r="X47">
        <v>37.717695124391682</v>
      </c>
      <c r="Y47">
        <v>0</v>
      </c>
      <c r="Z47">
        <v>5.0268301815904817</v>
      </c>
      <c r="AA47">
        <v>0</v>
      </c>
      <c r="AB47">
        <v>3.340097123669314</v>
      </c>
      <c r="AC47">
        <v>0</v>
      </c>
      <c r="AD47">
        <v>0</v>
      </c>
      <c r="AE47">
        <v>8.3978939222786799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13.366065591646144</v>
      </c>
      <c r="AL47">
        <v>12.475689730745149</v>
      </c>
      <c r="AM47">
        <v>4.0408357958086363</v>
      </c>
      <c r="AN47">
        <v>0</v>
      </c>
      <c r="AO47">
        <v>0</v>
      </c>
      <c r="AP47">
        <v>0</v>
      </c>
      <c r="AQ47">
        <v>0</v>
      </c>
      <c r="AR47">
        <v>13.547691922354414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22.808240948468352</v>
      </c>
      <c r="BB47">
        <f t="shared" si="0"/>
        <v>522.84345638331069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90.387844530008337</v>
      </c>
      <c r="L48">
        <v>18.732776040676317</v>
      </c>
      <c r="M48">
        <v>0</v>
      </c>
      <c r="N48">
        <v>30.195538933978803</v>
      </c>
      <c r="O48">
        <v>50.70971347999793</v>
      </c>
      <c r="P48">
        <v>62.653021331503723</v>
      </c>
      <c r="Q48">
        <v>0</v>
      </c>
      <c r="R48">
        <v>4.6963744964622425</v>
      </c>
      <c r="S48">
        <v>3.5168043431253748</v>
      </c>
      <c r="T48">
        <v>0</v>
      </c>
      <c r="U48">
        <v>169.67829623755557</v>
      </c>
      <c r="V48">
        <v>5.3021309146569005</v>
      </c>
      <c r="W48">
        <v>11.865154637696786</v>
      </c>
      <c r="X48">
        <v>37.717695124391682</v>
      </c>
      <c r="Y48">
        <v>0</v>
      </c>
      <c r="Z48">
        <v>5.0268301815904817</v>
      </c>
      <c r="AA48">
        <v>0</v>
      </c>
      <c r="AB48">
        <v>3.340097123669314</v>
      </c>
      <c r="AC48">
        <v>0</v>
      </c>
      <c r="AD48">
        <v>0</v>
      </c>
      <c r="AE48">
        <v>8.3978939222786799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13.366065591646144</v>
      </c>
      <c r="AL48">
        <v>12.475689730745149</v>
      </c>
      <c r="AM48">
        <v>4.0408357958086363</v>
      </c>
      <c r="AN48">
        <v>0</v>
      </c>
      <c r="AO48">
        <v>0</v>
      </c>
      <c r="AP48">
        <v>0</v>
      </c>
      <c r="AQ48">
        <v>0</v>
      </c>
      <c r="AR48">
        <v>13.547691922354414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22.808188991334504</v>
      </c>
      <c r="BB48">
        <f t="shared" si="0"/>
        <v>522.84226534681193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90.294706601480698</v>
      </c>
      <c r="L49">
        <v>18.732776040676317</v>
      </c>
      <c r="M49">
        <v>0</v>
      </c>
      <c r="N49">
        <v>30.195538933978803</v>
      </c>
      <c r="O49">
        <v>50.70971347999793</v>
      </c>
      <c r="P49">
        <v>62.653021331503723</v>
      </c>
      <c r="Q49">
        <v>0</v>
      </c>
      <c r="R49">
        <v>4.6963744964622425</v>
      </c>
      <c r="S49">
        <v>3.5070337691251905</v>
      </c>
      <c r="T49">
        <v>0</v>
      </c>
      <c r="U49">
        <v>169.67829623755557</v>
      </c>
      <c r="V49">
        <v>5.3021309146569005</v>
      </c>
      <c r="W49">
        <v>11.865154637696786</v>
      </c>
      <c r="X49">
        <v>33.929296923646426</v>
      </c>
      <c r="Y49">
        <v>0</v>
      </c>
      <c r="Z49">
        <v>5.0268301815904817</v>
      </c>
      <c r="AA49">
        <v>0</v>
      </c>
      <c r="AB49">
        <v>3.340097123669314</v>
      </c>
      <c r="AC49">
        <v>0</v>
      </c>
      <c r="AD49">
        <v>0</v>
      </c>
      <c r="AE49">
        <v>8.3978939222786799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13.366065591646144</v>
      </c>
      <c r="AL49">
        <v>12.475689730745149</v>
      </c>
      <c r="AM49">
        <v>4.0408357958086363</v>
      </c>
      <c r="AN49">
        <v>0</v>
      </c>
      <c r="AO49">
        <v>0</v>
      </c>
      <c r="AP49">
        <v>0</v>
      </c>
      <c r="AQ49">
        <v>0</v>
      </c>
      <c r="AR49">
        <v>12.842082968065121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22.616037916848406</v>
      </c>
      <c r="BB49">
        <f t="shared" si="0"/>
        <v>518.43750076373567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90.293302913577122</v>
      </c>
      <c r="L50">
        <v>18.732776040676317</v>
      </c>
      <c r="M50">
        <v>0</v>
      </c>
      <c r="N50">
        <v>30.195538933978803</v>
      </c>
      <c r="O50">
        <v>50.70971347999793</v>
      </c>
      <c r="P50">
        <v>62.653021331503723</v>
      </c>
      <c r="Q50">
        <v>0</v>
      </c>
      <c r="R50">
        <v>4.6963744964622425</v>
      </c>
      <c r="S50">
        <v>3.5070337691251905</v>
      </c>
      <c r="T50">
        <v>0</v>
      </c>
      <c r="U50">
        <v>169.67829623755557</v>
      </c>
      <c r="V50">
        <v>5.3021309146569005</v>
      </c>
      <c r="W50">
        <v>11.865154637696786</v>
      </c>
      <c r="X50">
        <v>37.715619794372493</v>
      </c>
      <c r="Y50">
        <v>0</v>
      </c>
      <c r="Z50">
        <v>5.0268301815904817</v>
      </c>
      <c r="AA50">
        <v>0</v>
      </c>
      <c r="AB50">
        <v>3.340097123669314</v>
      </c>
      <c r="AC50">
        <v>0</v>
      </c>
      <c r="AD50">
        <v>0</v>
      </c>
      <c r="AE50">
        <v>8.3978939222786799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13.366065591646144</v>
      </c>
      <c r="AL50">
        <v>12.475689730745149</v>
      </c>
      <c r="AM50">
        <v>4.0408357958086363</v>
      </c>
      <c r="AN50">
        <v>0</v>
      </c>
      <c r="AO50">
        <v>0</v>
      </c>
      <c r="AP50">
        <v>0</v>
      </c>
      <c r="AQ50">
        <v>0</v>
      </c>
      <c r="AR50">
        <v>12.842082968065121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22.774247538690382</v>
      </c>
      <c r="BB50">
        <f t="shared" si="0"/>
        <v>522.06421032471621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91.987331957803406</v>
      </c>
      <c r="L51">
        <v>65.666561506247533</v>
      </c>
      <c r="M51">
        <v>0</v>
      </c>
      <c r="N51">
        <v>30.195538933978803</v>
      </c>
      <c r="O51">
        <v>50.70971347999793</v>
      </c>
      <c r="P51">
        <v>62.653021331503723</v>
      </c>
      <c r="Q51">
        <v>0</v>
      </c>
      <c r="R51">
        <v>4.6963744964622425</v>
      </c>
      <c r="S51">
        <v>6.2818998336054559</v>
      </c>
      <c r="T51">
        <v>0</v>
      </c>
      <c r="U51">
        <v>169.67829623755557</v>
      </c>
      <c r="V51">
        <v>5.3021309146569005</v>
      </c>
      <c r="W51">
        <v>11.865154637696786</v>
      </c>
      <c r="X51">
        <v>37.715619794372493</v>
      </c>
      <c r="Y51">
        <v>0</v>
      </c>
      <c r="Z51">
        <v>5.0268301815904817</v>
      </c>
      <c r="AA51">
        <v>0</v>
      </c>
      <c r="AB51">
        <v>3.340097123669314</v>
      </c>
      <c r="AC51">
        <v>0</v>
      </c>
      <c r="AD51">
        <v>0</v>
      </c>
      <c r="AE51">
        <v>8.3978939222786799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13.366065591646144</v>
      </c>
      <c r="AL51">
        <v>16.040172510958048</v>
      </c>
      <c r="AM51">
        <v>4.0408357958086363</v>
      </c>
      <c r="AN51">
        <v>0</v>
      </c>
      <c r="AO51">
        <v>0</v>
      </c>
      <c r="AP51">
        <v>0</v>
      </c>
      <c r="AQ51">
        <v>0</v>
      </c>
      <c r="AR51">
        <v>12.842082968065121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25.071874966908101</v>
      </c>
      <c r="BB51">
        <f t="shared" si="0"/>
        <v>574.73374625098927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91.986174383312061</v>
      </c>
      <c r="L52">
        <v>65.666561506247533</v>
      </c>
      <c r="M52">
        <v>0</v>
      </c>
      <c r="N52">
        <v>30.195538933978803</v>
      </c>
      <c r="O52">
        <v>50.70971347999793</v>
      </c>
      <c r="P52">
        <v>62.653021331503723</v>
      </c>
      <c r="Q52">
        <v>0</v>
      </c>
      <c r="R52">
        <v>4.6963744964622425</v>
      </c>
      <c r="S52">
        <v>6.2818998336054559</v>
      </c>
      <c r="T52">
        <v>0</v>
      </c>
      <c r="U52">
        <v>169.67829623755557</v>
      </c>
      <c r="V52">
        <v>5.3021309146569005</v>
      </c>
      <c r="W52">
        <v>11.865154637696786</v>
      </c>
      <c r="X52">
        <v>37.715619794372493</v>
      </c>
      <c r="Y52">
        <v>0</v>
      </c>
      <c r="Z52">
        <v>5.0268301815904817</v>
      </c>
      <c r="AA52">
        <v>0</v>
      </c>
      <c r="AB52">
        <v>3.340097123669314</v>
      </c>
      <c r="AC52">
        <v>0</v>
      </c>
      <c r="AD52">
        <v>0</v>
      </c>
      <c r="AE52">
        <v>8.3978939222786799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13.366065591646144</v>
      </c>
      <c r="AL52">
        <v>16.040172510958048</v>
      </c>
      <c r="AM52">
        <v>4.0408357958086363</v>
      </c>
      <c r="AN52">
        <v>0</v>
      </c>
      <c r="AO52">
        <v>0</v>
      </c>
      <c r="AP52">
        <v>0</v>
      </c>
      <c r="AQ52">
        <v>0</v>
      </c>
      <c r="AR52">
        <v>12.842082968065121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25.07182658029436</v>
      </c>
      <c r="BB52">
        <f t="shared" si="0"/>
        <v>574.73263706311172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91.987331957803406</v>
      </c>
      <c r="L53">
        <v>18.920688665864976</v>
      </c>
      <c r="M53">
        <v>0</v>
      </c>
      <c r="N53">
        <v>30.195538933978803</v>
      </c>
      <c r="O53">
        <v>50.70971347999793</v>
      </c>
      <c r="P53">
        <v>62.653021331503723</v>
      </c>
      <c r="Q53">
        <v>0</v>
      </c>
      <c r="R53">
        <v>4.6963744964622425</v>
      </c>
      <c r="S53">
        <v>3.6420290707024154</v>
      </c>
      <c r="T53">
        <v>0</v>
      </c>
      <c r="U53">
        <v>169.67829623755557</v>
      </c>
      <c r="V53">
        <v>5.3021309146569005</v>
      </c>
      <c r="W53">
        <v>11.865154637696786</v>
      </c>
      <c r="X53">
        <v>37.715619794372493</v>
      </c>
      <c r="Y53">
        <v>0</v>
      </c>
      <c r="Z53">
        <v>5.0268301815904817</v>
      </c>
      <c r="AA53">
        <v>0</v>
      </c>
      <c r="AB53">
        <v>3.340097123669314</v>
      </c>
      <c r="AC53">
        <v>0</v>
      </c>
      <c r="AD53">
        <v>0</v>
      </c>
      <c r="AE53">
        <v>8.3978939222786799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13.366065591646144</v>
      </c>
      <c r="AL53">
        <v>16.040172510958048</v>
      </c>
      <c r="AM53">
        <v>4.0408357958086363</v>
      </c>
      <c r="AN53">
        <v>0</v>
      </c>
      <c r="AO53">
        <v>0</v>
      </c>
      <c r="AP53">
        <v>0</v>
      </c>
      <c r="AQ53">
        <v>0</v>
      </c>
      <c r="AR53">
        <v>12.842082968065121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23.007550884290755</v>
      </c>
      <c r="BB53">
        <f t="shared" si="0"/>
        <v>527.41232673032107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91.986174383312061</v>
      </c>
      <c r="L54">
        <v>18.795833475263887</v>
      </c>
      <c r="M54">
        <v>0</v>
      </c>
      <c r="N54">
        <v>30.195538933978803</v>
      </c>
      <c r="O54">
        <v>50.70971347999793</v>
      </c>
      <c r="P54">
        <v>62.653021331503723</v>
      </c>
      <c r="Q54">
        <v>0</v>
      </c>
      <c r="R54">
        <v>4.6963744964622425</v>
      </c>
      <c r="S54">
        <v>3.6420290707024154</v>
      </c>
      <c r="T54">
        <v>0</v>
      </c>
      <c r="U54">
        <v>169.67829623755557</v>
      </c>
      <c r="V54">
        <v>5.3021309146569005</v>
      </c>
      <c r="W54">
        <v>11.865154637696786</v>
      </c>
      <c r="X54">
        <v>37.715619794372493</v>
      </c>
      <c r="Y54">
        <v>0</v>
      </c>
      <c r="Z54">
        <v>5.0268301815904817</v>
      </c>
      <c r="AA54">
        <v>0</v>
      </c>
      <c r="AB54">
        <v>3.340097123669314</v>
      </c>
      <c r="AC54">
        <v>0</v>
      </c>
      <c r="AD54">
        <v>0</v>
      </c>
      <c r="AE54">
        <v>8.3978939222786799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13.366065591646144</v>
      </c>
      <c r="AL54">
        <v>16.040172510958048</v>
      </c>
      <c r="AM54">
        <v>4.0408357958086363</v>
      </c>
      <c r="AN54">
        <v>0</v>
      </c>
      <c r="AO54">
        <v>0</v>
      </c>
      <c r="AP54">
        <v>0</v>
      </c>
      <c r="AQ54">
        <v>0</v>
      </c>
      <c r="AR54">
        <v>13.547691922354414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23.031778004999186</v>
      </c>
      <c r="BB54">
        <f t="shared" si="0"/>
        <v>527.96769579880936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93.286666414468144</v>
      </c>
      <c r="L55">
        <v>18.795833475263887</v>
      </c>
      <c r="M55">
        <v>0</v>
      </c>
      <c r="N55">
        <v>30.195538933978803</v>
      </c>
      <c r="O55">
        <v>50.70971347999793</v>
      </c>
      <c r="P55">
        <v>62.653021331503723</v>
      </c>
      <c r="Q55">
        <v>0</v>
      </c>
      <c r="R55">
        <v>4.6963744964622425</v>
      </c>
      <c r="S55">
        <v>3.6420290707024154</v>
      </c>
      <c r="T55">
        <v>0</v>
      </c>
      <c r="U55">
        <v>169.67829623755557</v>
      </c>
      <c r="V55">
        <v>5.3021309146569005</v>
      </c>
      <c r="W55">
        <v>11.865154637696786</v>
      </c>
      <c r="X55">
        <v>38.960207338740872</v>
      </c>
      <c r="Y55">
        <v>0</v>
      </c>
      <c r="Z55">
        <v>5.0268301815904817</v>
      </c>
      <c r="AA55">
        <v>0</v>
      </c>
      <c r="AB55">
        <v>0</v>
      </c>
      <c r="AC55">
        <v>0</v>
      </c>
      <c r="AD55">
        <v>0</v>
      </c>
      <c r="AE55">
        <v>8.3978939222786799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13.366065591646144</v>
      </c>
      <c r="AL55">
        <v>16.040172510958048</v>
      </c>
      <c r="AM55">
        <v>4.0408357958086363</v>
      </c>
      <c r="AN55">
        <v>0</v>
      </c>
      <c r="AO55">
        <v>0</v>
      </c>
      <c r="AP55">
        <v>0</v>
      </c>
      <c r="AQ55">
        <v>0</v>
      </c>
      <c r="AR55">
        <v>13.547691922354414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22.99854627148672</v>
      </c>
      <c r="BB55">
        <f t="shared" si="0"/>
        <v>527.20590998417697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93.280284392789099</v>
      </c>
      <c r="L56">
        <v>18.795833475263887</v>
      </c>
      <c r="M56">
        <v>0</v>
      </c>
      <c r="N56">
        <v>30.195538933978803</v>
      </c>
      <c r="O56">
        <v>50.70971347999793</v>
      </c>
      <c r="P56">
        <v>62.653021331503723</v>
      </c>
      <c r="Q56">
        <v>0</v>
      </c>
      <c r="R56">
        <v>4.6963744964622425</v>
      </c>
      <c r="S56">
        <v>3.6420290707024154</v>
      </c>
      <c r="T56">
        <v>0</v>
      </c>
      <c r="U56">
        <v>169.67829623755557</v>
      </c>
      <c r="V56">
        <v>5.3021309146569005</v>
      </c>
      <c r="W56">
        <v>11.865154637696786</v>
      </c>
      <c r="X56">
        <v>37.717695124391682</v>
      </c>
      <c r="Y56">
        <v>0</v>
      </c>
      <c r="Z56">
        <v>5.0268301815904817</v>
      </c>
      <c r="AA56">
        <v>0</v>
      </c>
      <c r="AB56">
        <v>0</v>
      </c>
      <c r="AC56">
        <v>0</v>
      </c>
      <c r="AD56">
        <v>0</v>
      </c>
      <c r="AE56">
        <v>8.3978939222786799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13.366065591646144</v>
      </c>
      <c r="AL56">
        <v>16.040172510958048</v>
      </c>
      <c r="AM56">
        <v>4.0408357958086363</v>
      </c>
      <c r="AN56">
        <v>0</v>
      </c>
      <c r="AO56">
        <v>0</v>
      </c>
      <c r="AP56">
        <v>0</v>
      </c>
      <c r="AQ56">
        <v>0</v>
      </c>
      <c r="AR56">
        <v>12.842082968065121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22.916848038131452</v>
      </c>
      <c r="BB56">
        <f t="shared" si="0"/>
        <v>525.33310502721486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93.509463293725574</v>
      </c>
      <c r="L57">
        <v>18.795833475263887</v>
      </c>
      <c r="M57">
        <v>0</v>
      </c>
      <c r="N57">
        <v>30.195538933978803</v>
      </c>
      <c r="O57">
        <v>50.70971347999793</v>
      </c>
      <c r="P57">
        <v>62.653021331503723</v>
      </c>
      <c r="Q57">
        <v>0</v>
      </c>
      <c r="R57">
        <v>4.6963744964622425</v>
      </c>
      <c r="S57">
        <v>3.6420290707024154</v>
      </c>
      <c r="T57">
        <v>0</v>
      </c>
      <c r="U57">
        <v>169.67829623755557</v>
      </c>
      <c r="V57">
        <v>5.3021309146569005</v>
      </c>
      <c r="W57">
        <v>11.865154637696786</v>
      </c>
      <c r="X57">
        <v>37.717695124391682</v>
      </c>
      <c r="Y57">
        <v>0</v>
      </c>
      <c r="Z57">
        <v>5.0268301815904817</v>
      </c>
      <c r="AA57">
        <v>0</v>
      </c>
      <c r="AB57">
        <v>0</v>
      </c>
      <c r="AC57">
        <v>0</v>
      </c>
      <c r="AD57">
        <v>0</v>
      </c>
      <c r="AE57">
        <v>8.3978939222786799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13.366065591646144</v>
      </c>
      <c r="AL57">
        <v>12.475689730745149</v>
      </c>
      <c r="AM57">
        <v>4.0408357958086363</v>
      </c>
      <c r="AN57">
        <v>0</v>
      </c>
      <c r="AO57">
        <v>0</v>
      </c>
      <c r="AP57">
        <v>0</v>
      </c>
      <c r="AQ57">
        <v>0</v>
      </c>
      <c r="AR57">
        <v>12.842082968065121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22.777432335977693</v>
      </c>
      <c r="BB57">
        <f t="shared" si="0"/>
        <v>522.13721685009205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93.50090076559502</v>
      </c>
      <c r="L58">
        <v>18.795833475263887</v>
      </c>
      <c r="M58">
        <v>0</v>
      </c>
      <c r="N58">
        <v>30.195538933978803</v>
      </c>
      <c r="O58">
        <v>50.70971347999793</v>
      </c>
      <c r="P58">
        <v>62.653021331503723</v>
      </c>
      <c r="Q58">
        <v>0</v>
      </c>
      <c r="R58">
        <v>4.6963744964622425</v>
      </c>
      <c r="S58">
        <v>3.6420290707024154</v>
      </c>
      <c r="T58">
        <v>0</v>
      </c>
      <c r="U58">
        <v>169.67829623755557</v>
      </c>
      <c r="V58">
        <v>5.3039376312856099</v>
      </c>
      <c r="W58">
        <v>11.861975091745066</v>
      </c>
      <c r="X58">
        <v>30.477698482986089</v>
      </c>
      <c r="Y58">
        <v>0</v>
      </c>
      <c r="Z58">
        <v>5.0268301815904817</v>
      </c>
      <c r="AA58">
        <v>0</v>
      </c>
      <c r="AB58">
        <v>0</v>
      </c>
      <c r="AC58">
        <v>0</v>
      </c>
      <c r="AD58">
        <v>0</v>
      </c>
      <c r="AE58">
        <v>8.3978939222786799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13.366065591646144</v>
      </c>
      <c r="AL58">
        <v>12.475689730745149</v>
      </c>
      <c r="AM58">
        <v>4.0408357958086363</v>
      </c>
      <c r="AN58">
        <v>0</v>
      </c>
      <c r="AO58">
        <v>0</v>
      </c>
      <c r="AP58">
        <v>0</v>
      </c>
      <c r="AQ58">
        <v>0</v>
      </c>
      <c r="AR58">
        <v>12.842082968065121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22.474385178425386</v>
      </c>
      <c r="BB58">
        <f t="shared" si="0"/>
        <v>515.19033200878528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95.271489121911245</v>
      </c>
      <c r="L59">
        <v>18.795833475263887</v>
      </c>
      <c r="M59">
        <v>0</v>
      </c>
      <c r="N59">
        <v>30.195538933978803</v>
      </c>
      <c r="O59">
        <v>50.70971347999793</v>
      </c>
      <c r="P59">
        <v>62.653021331503723</v>
      </c>
      <c r="Q59">
        <v>0</v>
      </c>
      <c r="R59">
        <v>4.6954023245212051</v>
      </c>
      <c r="S59">
        <v>3.6417186762647211</v>
      </c>
      <c r="T59">
        <v>0</v>
      </c>
      <c r="U59">
        <v>169.67829623755557</v>
      </c>
      <c r="V59">
        <v>5.3039376312856099</v>
      </c>
      <c r="W59">
        <v>11.861975091745066</v>
      </c>
      <c r="X59">
        <v>37.715619794372493</v>
      </c>
      <c r="Y59">
        <v>0</v>
      </c>
      <c r="Z59">
        <v>5.0268301815904817</v>
      </c>
      <c r="AA59">
        <v>0</v>
      </c>
      <c r="AB59">
        <v>0</v>
      </c>
      <c r="AC59">
        <v>0</v>
      </c>
      <c r="AD59">
        <v>0</v>
      </c>
      <c r="AE59">
        <v>8.3978939222786799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13.366065591646144</v>
      </c>
      <c r="AL59">
        <v>12.475689730745149</v>
      </c>
      <c r="AM59">
        <v>4.0408357958086363</v>
      </c>
      <c r="AN59">
        <v>0</v>
      </c>
      <c r="AO59">
        <v>0</v>
      </c>
      <c r="AP59">
        <v>0</v>
      </c>
      <c r="AQ59">
        <v>0</v>
      </c>
      <c r="AR59">
        <v>3.3869229805886034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22.455661583784206</v>
      </c>
      <c r="BB59">
        <f t="shared" si="0"/>
        <v>514.76112271727379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95.273150861443781</v>
      </c>
      <c r="L60">
        <v>18.795833475263887</v>
      </c>
      <c r="M60">
        <v>0</v>
      </c>
      <c r="N60">
        <v>30.195538933978803</v>
      </c>
      <c r="O60">
        <v>50.70971347999793</v>
      </c>
      <c r="P60">
        <v>62.653021331503723</v>
      </c>
      <c r="Q60">
        <v>0</v>
      </c>
      <c r="R60">
        <v>4.6954023245212051</v>
      </c>
      <c r="S60">
        <v>3.6417186762647211</v>
      </c>
      <c r="T60">
        <v>0</v>
      </c>
      <c r="U60">
        <v>169.67829623755557</v>
      </c>
      <c r="V60">
        <v>5.3039376312856099</v>
      </c>
      <c r="W60">
        <v>11.861975091745066</v>
      </c>
      <c r="X60">
        <v>37.715619794372493</v>
      </c>
      <c r="Y60">
        <v>0</v>
      </c>
      <c r="Z60">
        <v>5.0268301815904817</v>
      </c>
      <c r="AA60">
        <v>0</v>
      </c>
      <c r="AB60">
        <v>0</v>
      </c>
      <c r="AC60">
        <v>0</v>
      </c>
      <c r="AD60">
        <v>0</v>
      </c>
      <c r="AE60">
        <v>8.3978939222786799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13.366065591646144</v>
      </c>
      <c r="AL60">
        <v>12.475689730745149</v>
      </c>
      <c r="AM60">
        <v>4.0408357958086363</v>
      </c>
      <c r="AN60">
        <v>0</v>
      </c>
      <c r="AO60">
        <v>0</v>
      </c>
      <c r="AP60">
        <v>0</v>
      </c>
      <c r="AQ60">
        <v>0</v>
      </c>
      <c r="AR60">
        <v>1.1289743268628676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22.361348790770936</v>
      </c>
      <c r="BB60">
        <f t="shared" si="0"/>
        <v>512.59914859609376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95.271489121911245</v>
      </c>
      <c r="L61">
        <v>18.795401241054545</v>
      </c>
      <c r="M61">
        <v>0</v>
      </c>
      <c r="N61">
        <v>30.195538933978803</v>
      </c>
      <c r="O61">
        <v>50.70971347999793</v>
      </c>
      <c r="P61">
        <v>62.653021331503723</v>
      </c>
      <c r="Q61">
        <v>0</v>
      </c>
      <c r="R61">
        <v>4.6954023245212051</v>
      </c>
      <c r="S61">
        <v>3.6420290707024154</v>
      </c>
      <c r="T61">
        <v>0</v>
      </c>
      <c r="U61">
        <v>169.67829623755557</v>
      </c>
      <c r="V61">
        <v>5.3039376312856099</v>
      </c>
      <c r="W61">
        <v>11.861975091745066</v>
      </c>
      <c r="X61">
        <v>37.715619794372493</v>
      </c>
      <c r="Y61">
        <v>0</v>
      </c>
      <c r="Z61">
        <v>5.0268301815904817</v>
      </c>
      <c r="AA61">
        <v>0</v>
      </c>
      <c r="AB61">
        <v>0</v>
      </c>
      <c r="AC61">
        <v>0</v>
      </c>
      <c r="AD61">
        <v>0</v>
      </c>
      <c r="AE61">
        <v>8.3978939222786799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13.366065591646144</v>
      </c>
      <c r="AL61">
        <v>12.475689730745149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1.1289743268628676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22.361274237156014</v>
      </c>
      <c r="BB61">
        <f t="shared" si="0"/>
        <v>512.5974395704045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95.273150861443781</v>
      </c>
      <c r="L62">
        <v>18.795850530176331</v>
      </c>
      <c r="M62">
        <v>0</v>
      </c>
      <c r="N62">
        <v>30.195538933978803</v>
      </c>
      <c r="O62">
        <v>50.70971347999793</v>
      </c>
      <c r="P62">
        <v>62.653021331503723</v>
      </c>
      <c r="Q62">
        <v>0</v>
      </c>
      <c r="R62">
        <v>4.6954023245212051</v>
      </c>
      <c r="S62">
        <v>3.6420290707024154</v>
      </c>
      <c r="T62">
        <v>0</v>
      </c>
      <c r="U62">
        <v>169.67829623755557</v>
      </c>
      <c r="V62">
        <v>5.3039376312856099</v>
      </c>
      <c r="W62">
        <v>11.861975091745066</v>
      </c>
      <c r="X62">
        <v>37.715619794372493</v>
      </c>
      <c r="Y62">
        <v>0</v>
      </c>
      <c r="Z62">
        <v>5.0268301815904817</v>
      </c>
      <c r="AA62">
        <v>0</v>
      </c>
      <c r="AB62">
        <v>0</v>
      </c>
      <c r="AC62">
        <v>0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13.366065591646144</v>
      </c>
      <c r="AL62">
        <v>12.475689730745149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3.3869229805886034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22.455744731879506</v>
      </c>
      <c r="BB62">
        <f t="shared" si="0"/>
        <v>514.76302875806118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95.331432316110934</v>
      </c>
      <c r="L63">
        <v>65.66646102181987</v>
      </c>
      <c r="M63">
        <v>0</v>
      </c>
      <c r="N63">
        <v>30.195538933978803</v>
      </c>
      <c r="O63">
        <v>50.70971347999793</v>
      </c>
      <c r="P63">
        <v>62.653021331503723</v>
      </c>
      <c r="Q63">
        <v>0</v>
      </c>
      <c r="R63">
        <v>10.842264129674048</v>
      </c>
      <c r="S63">
        <v>6.7569370029946043</v>
      </c>
      <c r="T63">
        <v>0</v>
      </c>
      <c r="U63">
        <v>169.67829623755557</v>
      </c>
      <c r="V63">
        <v>5.3026905750934326</v>
      </c>
      <c r="W63">
        <v>11.861975091745066</v>
      </c>
      <c r="X63">
        <v>36.118661236975505</v>
      </c>
      <c r="Y63">
        <v>0</v>
      </c>
      <c r="Z63">
        <v>5.0268301815904817</v>
      </c>
      <c r="AA63">
        <v>0</v>
      </c>
      <c r="AB63">
        <v>0</v>
      </c>
      <c r="AC63">
        <v>0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13.366065591646144</v>
      </c>
      <c r="AL63">
        <v>12.475689730745149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12.842082968065121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25.132935083088988</v>
      </c>
      <c r="BB63">
        <f t="shared" si="0"/>
        <v>576.13345446449466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95.325383486005478</v>
      </c>
      <c r="L64">
        <v>65.666607381764265</v>
      </c>
      <c r="M64">
        <v>0</v>
      </c>
      <c r="N64">
        <v>30.195538933978803</v>
      </c>
      <c r="O64">
        <v>50.70971347999793</v>
      </c>
      <c r="P64">
        <v>62.653021331503723</v>
      </c>
      <c r="Q64">
        <v>0</v>
      </c>
      <c r="R64">
        <v>10.842264129674048</v>
      </c>
      <c r="S64">
        <v>6.7569370029946043</v>
      </c>
      <c r="T64">
        <v>0</v>
      </c>
      <c r="U64">
        <v>169.67829623755557</v>
      </c>
      <c r="V64">
        <v>5.3026905750934326</v>
      </c>
      <c r="W64">
        <v>11.861975091745066</v>
      </c>
      <c r="X64">
        <v>37.716239065645702</v>
      </c>
      <c r="Y64">
        <v>0</v>
      </c>
      <c r="Z64">
        <v>5.0268301815904817</v>
      </c>
      <c r="AA64">
        <v>0</v>
      </c>
      <c r="AB64">
        <v>0</v>
      </c>
      <c r="AC64">
        <v>0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13.366065591646144</v>
      </c>
      <c r="AL64">
        <v>12.475689730745149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12.842082968065121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25.353043605395559</v>
      </c>
      <c r="BB64">
        <f t="shared" si="0"/>
        <v>581.17910006435534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95.323646272361756</v>
      </c>
      <c r="L65">
        <v>65.674505379226702</v>
      </c>
      <c r="M65">
        <v>0</v>
      </c>
      <c r="N65">
        <v>30.195538933978803</v>
      </c>
      <c r="O65">
        <v>50.70971347999793</v>
      </c>
      <c r="P65">
        <v>62.653021331503723</v>
      </c>
      <c r="Q65">
        <v>0</v>
      </c>
      <c r="R65">
        <v>10.842264129674048</v>
      </c>
      <c r="S65">
        <v>6.7569370029946043</v>
      </c>
      <c r="T65">
        <v>0</v>
      </c>
      <c r="U65">
        <v>169.67829623755557</v>
      </c>
      <c r="V65">
        <v>5.3026905750934326</v>
      </c>
      <c r="W65">
        <v>11.861975091745066</v>
      </c>
      <c r="X65">
        <v>37.716239065645702</v>
      </c>
      <c r="Y65">
        <v>0</v>
      </c>
      <c r="Z65">
        <v>5.0268301815904817</v>
      </c>
      <c r="AA65">
        <v>0</v>
      </c>
      <c r="AB65">
        <v>3.340097123669314</v>
      </c>
      <c r="AC65">
        <v>2.4739999454887269</v>
      </c>
      <c r="AD65">
        <v>0</v>
      </c>
      <c r="AE65">
        <v>12.640142664529646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13.366065591646144</v>
      </c>
      <c r="AL65">
        <v>12.475689730745149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12.842082968065121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25.620079888755185</v>
      </c>
      <c r="BB65">
        <f t="shared" si="0"/>
        <v>587.30049161256545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95.324490831086223</v>
      </c>
      <c r="L66">
        <v>65.666061376773911</v>
      </c>
      <c r="M66">
        <v>0</v>
      </c>
      <c r="N66">
        <v>30.195538933978803</v>
      </c>
      <c r="O66">
        <v>50.70971347999793</v>
      </c>
      <c r="P66">
        <v>62.653021331503723</v>
      </c>
      <c r="Q66">
        <v>0</v>
      </c>
      <c r="R66">
        <v>10.842264129674048</v>
      </c>
      <c r="S66">
        <v>6.7569370029946043</v>
      </c>
      <c r="T66">
        <v>0</v>
      </c>
      <c r="U66">
        <v>169.67829623755557</v>
      </c>
      <c r="V66">
        <v>5.3026905750934326</v>
      </c>
      <c r="W66">
        <v>11.861975091745066</v>
      </c>
      <c r="X66">
        <v>37.716239065645702</v>
      </c>
      <c r="Y66">
        <v>0</v>
      </c>
      <c r="Z66">
        <v>5.0268301815904817</v>
      </c>
      <c r="AA66">
        <v>0</v>
      </c>
      <c r="AB66">
        <v>3.340097123669314</v>
      </c>
      <c r="AC66">
        <v>2.4739999454887269</v>
      </c>
      <c r="AD66">
        <v>0</v>
      </c>
      <c r="AE66">
        <v>12.640142664529646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13.366065591646144</v>
      </c>
      <c r="AL66">
        <v>12.475689730745149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12.842082968065121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25.619762232007339</v>
      </c>
      <c r="BB66">
        <f t="shared" si="0"/>
        <v>587.293209825585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104.81186210768384</v>
      </c>
      <c r="L67">
        <v>65.666044466767545</v>
      </c>
      <c r="M67">
        <v>0</v>
      </c>
      <c r="N67">
        <v>30.195538933978803</v>
      </c>
      <c r="O67">
        <v>50.70971347999793</v>
      </c>
      <c r="P67">
        <v>62.295487356001978</v>
      </c>
      <c r="Q67">
        <v>0</v>
      </c>
      <c r="R67">
        <v>10.841343087502896</v>
      </c>
      <c r="S67">
        <v>6.7569370029946043</v>
      </c>
      <c r="T67">
        <v>0</v>
      </c>
      <c r="U67">
        <v>174.81615440246779</v>
      </c>
      <c r="V67">
        <v>5.3026905750934326</v>
      </c>
      <c r="W67">
        <v>11.866776406326832</v>
      </c>
      <c r="X67">
        <v>37.716239065645702</v>
      </c>
      <c r="Y67">
        <v>0</v>
      </c>
      <c r="Z67">
        <v>5.0268301815904817</v>
      </c>
      <c r="AA67">
        <v>0</v>
      </c>
      <c r="AB67">
        <v>6.7142769815540451</v>
      </c>
      <c r="AC67">
        <v>2.4739999454887269</v>
      </c>
      <c r="AD67">
        <v>0</v>
      </c>
      <c r="AE67">
        <v>12.640142664529646</v>
      </c>
      <c r="AF67">
        <v>0</v>
      </c>
      <c r="AG67">
        <v>0</v>
      </c>
      <c r="AH67">
        <v>5.3856405469630557</v>
      </c>
      <c r="AI67">
        <v>0</v>
      </c>
      <c r="AJ67">
        <v>0</v>
      </c>
      <c r="AK67">
        <v>13.366065591646144</v>
      </c>
      <c r="AL67">
        <v>9.2082471822166578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1.1289743268628676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25.956286844226845</v>
      </c>
      <c r="BB67">
        <f t="shared" si="0"/>
        <v>595.00751325689464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104.81763626210136</v>
      </c>
      <c r="L68">
        <v>65.66524503535824</v>
      </c>
      <c r="M68">
        <v>0</v>
      </c>
      <c r="N68">
        <v>30.195538933978803</v>
      </c>
      <c r="O68">
        <v>50.70971347999793</v>
      </c>
      <c r="P68">
        <v>62.295487356001978</v>
      </c>
      <c r="Q68">
        <v>0</v>
      </c>
      <c r="R68">
        <v>10.841343087502896</v>
      </c>
      <c r="S68">
        <v>6.7569370029946043</v>
      </c>
      <c r="T68">
        <v>0</v>
      </c>
      <c r="U68">
        <v>176.14430959113241</v>
      </c>
      <c r="V68">
        <v>5.3026905750934326</v>
      </c>
      <c r="W68">
        <v>11.866776406326832</v>
      </c>
      <c r="X68">
        <v>37.716239065645702</v>
      </c>
      <c r="Y68">
        <v>0</v>
      </c>
      <c r="Z68">
        <v>5.0268301815904817</v>
      </c>
      <c r="AA68">
        <v>0</v>
      </c>
      <c r="AB68">
        <v>6.7142769815540451</v>
      </c>
      <c r="AC68">
        <v>2.4739999454887269</v>
      </c>
      <c r="AD68">
        <v>0</v>
      </c>
      <c r="AE68">
        <v>12.640142664529646</v>
      </c>
      <c r="AF68">
        <v>0</v>
      </c>
      <c r="AG68">
        <v>0</v>
      </c>
      <c r="AH68">
        <v>10.771281093926111</v>
      </c>
      <c r="AI68">
        <v>0</v>
      </c>
      <c r="AJ68">
        <v>0</v>
      </c>
      <c r="AK68">
        <v>13.366065591646144</v>
      </c>
      <c r="AL68">
        <v>9.2082471822166578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1.1289743268628676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26.237131449397829</v>
      </c>
      <c r="BB68">
        <f t="shared" ref="BB68:BB99" si="1">SUM(B68:AZ68)-BA68</f>
        <v>601.44543911035953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104.81186210768384</v>
      </c>
      <c r="L69">
        <v>65.665788215710435</v>
      </c>
      <c r="M69">
        <v>0</v>
      </c>
      <c r="N69">
        <v>30.195538933978803</v>
      </c>
      <c r="O69">
        <v>50.70971347999793</v>
      </c>
      <c r="P69">
        <v>62.295487356001978</v>
      </c>
      <c r="Q69">
        <v>0</v>
      </c>
      <c r="R69">
        <v>10.841343087502896</v>
      </c>
      <c r="S69">
        <v>6.7569370029946043</v>
      </c>
      <c r="T69">
        <v>0</v>
      </c>
      <c r="U69">
        <v>176.14430959113241</v>
      </c>
      <c r="V69">
        <v>5.3026905750934326</v>
      </c>
      <c r="W69">
        <v>11.866776406326832</v>
      </c>
      <c r="X69">
        <v>37.716239065645702</v>
      </c>
      <c r="Y69">
        <v>0</v>
      </c>
      <c r="Z69">
        <v>5.0268301815904817</v>
      </c>
      <c r="AA69">
        <v>3.2316688791484034</v>
      </c>
      <c r="AB69">
        <v>6.7142769815540451</v>
      </c>
      <c r="AC69">
        <v>4.9479998909774539</v>
      </c>
      <c r="AD69">
        <v>0</v>
      </c>
      <c r="AE69">
        <v>12.640142664529646</v>
      </c>
      <c r="AF69">
        <v>0</v>
      </c>
      <c r="AG69">
        <v>0</v>
      </c>
      <c r="AH69">
        <v>10.771281093926111</v>
      </c>
      <c r="AI69">
        <v>0</v>
      </c>
      <c r="AJ69">
        <v>0</v>
      </c>
      <c r="AK69">
        <v>13.366065591646144</v>
      </c>
      <c r="AL69">
        <v>9.2082471822166578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3.3869229805886034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26.569792005277467</v>
      </c>
      <c r="BB69">
        <f t="shared" si="1"/>
        <v>609.07116505877752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104.81763626210136</v>
      </c>
      <c r="L70">
        <v>65.66518421290813</v>
      </c>
      <c r="M70">
        <v>0</v>
      </c>
      <c r="N70">
        <v>30.195538933978803</v>
      </c>
      <c r="O70">
        <v>50.70971347999793</v>
      </c>
      <c r="P70">
        <v>62.295487356001978</v>
      </c>
      <c r="Q70">
        <v>0</v>
      </c>
      <c r="R70">
        <v>10.841343087502896</v>
      </c>
      <c r="S70">
        <v>6.7569370029946043</v>
      </c>
      <c r="T70">
        <v>0</v>
      </c>
      <c r="U70">
        <v>176.14430959113241</v>
      </c>
      <c r="V70">
        <v>5.3026905750934326</v>
      </c>
      <c r="W70">
        <v>11.866776406326832</v>
      </c>
      <c r="X70">
        <v>37.716239065645702</v>
      </c>
      <c r="Y70">
        <v>0</v>
      </c>
      <c r="Z70">
        <v>5.0268301815904817</v>
      </c>
      <c r="AA70">
        <v>7.1839998017115425</v>
      </c>
      <c r="AB70">
        <v>6.7142769815540451</v>
      </c>
      <c r="AC70">
        <v>4.9479998909774539</v>
      </c>
      <c r="AD70">
        <v>0</v>
      </c>
      <c r="AE70">
        <v>12.640142664529646</v>
      </c>
      <c r="AF70">
        <v>0</v>
      </c>
      <c r="AG70">
        <v>0</v>
      </c>
      <c r="AH70">
        <v>10.771281093926111</v>
      </c>
      <c r="AI70">
        <v>0</v>
      </c>
      <c r="AJ70">
        <v>0</v>
      </c>
      <c r="AK70">
        <v>13.366065591646144</v>
      </c>
      <c r="AL70">
        <v>9.2082471822166578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10.160768941765809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27.018362311355322</v>
      </c>
      <c r="BB70">
        <f t="shared" si="1"/>
        <v>619.35394178805529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106.08537550380372</v>
      </c>
      <c r="L71">
        <v>61.804834556429</v>
      </c>
      <c r="M71">
        <v>0</v>
      </c>
      <c r="N71">
        <v>30.195538933978803</v>
      </c>
      <c r="O71">
        <v>50.70971347999793</v>
      </c>
      <c r="P71">
        <v>62.295487356001978</v>
      </c>
      <c r="Q71">
        <v>0</v>
      </c>
      <c r="R71">
        <v>10.841343087502896</v>
      </c>
      <c r="S71">
        <v>7.0027134209977033</v>
      </c>
      <c r="T71">
        <v>0</v>
      </c>
      <c r="U71">
        <v>176.14430959113241</v>
      </c>
      <c r="V71">
        <v>5.3026905750934326</v>
      </c>
      <c r="W71">
        <v>11.866776406326832</v>
      </c>
      <c r="X71">
        <v>37.716239065645702</v>
      </c>
      <c r="Y71">
        <v>0</v>
      </c>
      <c r="Z71">
        <v>3.351220121060321</v>
      </c>
      <c r="AA71">
        <v>10.775999835107491</v>
      </c>
      <c r="AB71">
        <v>6.7142769815540451</v>
      </c>
      <c r="AC71">
        <v>4.9479998909774539</v>
      </c>
      <c r="AD71">
        <v>0</v>
      </c>
      <c r="AE71">
        <v>12.640142664529646</v>
      </c>
      <c r="AF71">
        <v>0</v>
      </c>
      <c r="AG71">
        <v>0</v>
      </c>
      <c r="AH71">
        <v>10.771281093926111</v>
      </c>
      <c r="AI71">
        <v>0</v>
      </c>
      <c r="AJ71">
        <v>0</v>
      </c>
      <c r="AK71">
        <v>13.366065591646144</v>
      </c>
      <c r="AL71">
        <v>9.2082471822166578</v>
      </c>
      <c r="AM71">
        <v>4.0408357958086363</v>
      </c>
      <c r="AN71">
        <v>0</v>
      </c>
      <c r="AO71">
        <v>0</v>
      </c>
      <c r="AP71">
        <v>0.16372922460558043</v>
      </c>
      <c r="AQ71">
        <v>0</v>
      </c>
      <c r="AR71">
        <v>13.547691922354414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27.148787013333099</v>
      </c>
      <c r="BB71">
        <f t="shared" si="1"/>
        <v>622.34372526736388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125.94281315773347</v>
      </c>
      <c r="L72">
        <v>61.573263492894235</v>
      </c>
      <c r="M72">
        <v>0</v>
      </c>
      <c r="N72">
        <v>30.195538933978803</v>
      </c>
      <c r="O72">
        <v>50.70971347999793</v>
      </c>
      <c r="P72">
        <v>62.295487356001978</v>
      </c>
      <c r="Q72">
        <v>0</v>
      </c>
      <c r="R72">
        <v>10.841343087502896</v>
      </c>
      <c r="S72">
        <v>7.0027134209977033</v>
      </c>
      <c r="T72">
        <v>0</v>
      </c>
      <c r="U72">
        <v>176.14430959113241</v>
      </c>
      <c r="V72">
        <v>5.3026905750934326</v>
      </c>
      <c r="W72">
        <v>11.866776406326832</v>
      </c>
      <c r="X72">
        <v>37.716239065645702</v>
      </c>
      <c r="Y72">
        <v>0</v>
      </c>
      <c r="Z72">
        <v>3.351220121060321</v>
      </c>
      <c r="AA72">
        <v>10.775999835107491</v>
      </c>
      <c r="AB72">
        <v>10.102089752634249</v>
      </c>
      <c r="AC72">
        <v>4.9479998909774539</v>
      </c>
      <c r="AD72">
        <v>0</v>
      </c>
      <c r="AE72">
        <v>12.640142664529646</v>
      </c>
      <c r="AF72">
        <v>0</v>
      </c>
      <c r="AG72">
        <v>0</v>
      </c>
      <c r="AH72">
        <v>10.771281093926111</v>
      </c>
      <c r="AI72">
        <v>0</v>
      </c>
      <c r="AJ72">
        <v>0</v>
      </c>
      <c r="AK72">
        <v>13.366065591646144</v>
      </c>
      <c r="AL72">
        <v>9.2082471822166578</v>
      </c>
      <c r="AM72">
        <v>4.0408357958086363</v>
      </c>
      <c r="AN72">
        <v>0</v>
      </c>
      <c r="AO72">
        <v>0</v>
      </c>
      <c r="AP72">
        <v>0.16372922460558043</v>
      </c>
      <c r="AQ72">
        <v>0</v>
      </c>
      <c r="AR72">
        <v>13.547691922354414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28.11075881064275</v>
      </c>
      <c r="BB72">
        <f t="shared" si="1"/>
        <v>644.39543283152921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122.80275081699239</v>
      </c>
      <c r="L73">
        <v>65.665232442302766</v>
      </c>
      <c r="M73">
        <v>0</v>
      </c>
      <c r="N73">
        <v>30.195538933978803</v>
      </c>
      <c r="O73">
        <v>50.70971347999793</v>
      </c>
      <c r="P73">
        <v>62.295487356001978</v>
      </c>
      <c r="Q73">
        <v>0</v>
      </c>
      <c r="R73">
        <v>10.841343087502896</v>
      </c>
      <c r="S73">
        <v>6.7524545921977683</v>
      </c>
      <c r="T73">
        <v>0</v>
      </c>
      <c r="U73">
        <v>182.86668662291612</v>
      </c>
      <c r="V73">
        <v>5.3026905750934326</v>
      </c>
      <c r="W73">
        <v>11.866776406326832</v>
      </c>
      <c r="X73">
        <v>37.716239065645702</v>
      </c>
      <c r="Y73">
        <v>0</v>
      </c>
      <c r="Z73">
        <v>3.351220121060321</v>
      </c>
      <c r="AA73">
        <v>10.775999835107491</v>
      </c>
      <c r="AB73">
        <v>10.102089752634249</v>
      </c>
      <c r="AC73">
        <v>4.9479998909774539</v>
      </c>
      <c r="AD73">
        <v>0</v>
      </c>
      <c r="AE73">
        <v>12.640142664529646</v>
      </c>
      <c r="AF73">
        <v>0</v>
      </c>
      <c r="AG73">
        <v>0</v>
      </c>
      <c r="AH73">
        <v>10.771281093926111</v>
      </c>
      <c r="AI73">
        <v>0</v>
      </c>
      <c r="AJ73">
        <v>0</v>
      </c>
      <c r="AK73">
        <v>13.366065591646144</v>
      </c>
      <c r="AL73">
        <v>9.2082471822166578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10.160768941765809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28.272665785592675</v>
      </c>
      <c r="BB73">
        <f t="shared" si="1"/>
        <v>648.10689846303637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127.83357350698097</v>
      </c>
      <c r="L74">
        <v>65.665924114684898</v>
      </c>
      <c r="M74">
        <v>0</v>
      </c>
      <c r="N74">
        <v>30.195538933978803</v>
      </c>
      <c r="O74">
        <v>50.70971347999793</v>
      </c>
      <c r="P74">
        <v>62.295487356001978</v>
      </c>
      <c r="Q74">
        <v>0</v>
      </c>
      <c r="R74">
        <v>10.841343087502896</v>
      </c>
      <c r="S74">
        <v>6.7524545921977683</v>
      </c>
      <c r="T74">
        <v>0</v>
      </c>
      <c r="U74">
        <v>191.38380622048183</v>
      </c>
      <c r="V74">
        <v>5.3026905750934326</v>
      </c>
      <c r="W74">
        <v>11.866776406326832</v>
      </c>
      <c r="X74">
        <v>37.716239065645702</v>
      </c>
      <c r="Y74">
        <v>0</v>
      </c>
      <c r="Z74">
        <v>3.351220121060321</v>
      </c>
      <c r="AA74">
        <v>10.775999835107491</v>
      </c>
      <c r="AB74">
        <v>10.102089752634249</v>
      </c>
      <c r="AC74">
        <v>4.9479998909774539</v>
      </c>
      <c r="AD74">
        <v>0</v>
      </c>
      <c r="AE74">
        <v>12.640142664529646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13.366065591646144</v>
      </c>
      <c r="AL74">
        <v>9.2082471822166578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10.160768941765809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29.064118459981064</v>
      </c>
      <c r="BB74">
        <f t="shared" si="1"/>
        <v>666.2497202955476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156.02314315056475</v>
      </c>
      <c r="L75">
        <v>65.665250629438447</v>
      </c>
      <c r="M75">
        <v>0</v>
      </c>
      <c r="N75">
        <v>30.195538933978803</v>
      </c>
      <c r="O75">
        <v>50.70971347999793</v>
      </c>
      <c r="P75">
        <v>62.295487356001978</v>
      </c>
      <c r="Q75">
        <v>0</v>
      </c>
      <c r="R75">
        <v>10.841343087502896</v>
      </c>
      <c r="S75">
        <v>6.7524545921977683</v>
      </c>
      <c r="T75">
        <v>0</v>
      </c>
      <c r="U75">
        <v>197.72394878807424</v>
      </c>
      <c r="V75">
        <v>5.3026905750934326</v>
      </c>
      <c r="W75">
        <v>11.866776406326832</v>
      </c>
      <c r="X75">
        <v>37.716239065645702</v>
      </c>
      <c r="Y75">
        <v>0</v>
      </c>
      <c r="Z75">
        <v>3.351220121060321</v>
      </c>
      <c r="AA75">
        <v>10.775999835107491</v>
      </c>
      <c r="AB75">
        <v>10.102089752634249</v>
      </c>
      <c r="AC75">
        <v>4.9479998909774539</v>
      </c>
      <c r="AD75">
        <v>2.3301703460991354</v>
      </c>
      <c r="AE75">
        <v>12.640142664529646</v>
      </c>
      <c r="AF75">
        <v>0</v>
      </c>
      <c r="AG75">
        <v>0</v>
      </c>
      <c r="AH75">
        <v>17.637972706950531</v>
      </c>
      <c r="AI75">
        <v>0</v>
      </c>
      <c r="AJ75">
        <v>0</v>
      </c>
      <c r="AK75">
        <v>13.366065591646144</v>
      </c>
      <c r="AL75">
        <v>9.2082471822166578</v>
      </c>
      <c r="AM75">
        <v>4.0408357958086363</v>
      </c>
      <c r="AN75">
        <v>0</v>
      </c>
      <c r="AO75">
        <v>0</v>
      </c>
      <c r="AP75">
        <v>0</v>
      </c>
      <c r="AQ75">
        <v>0</v>
      </c>
      <c r="AR75">
        <v>12.136474013775828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30.749325805763245</v>
      </c>
      <c r="BB75">
        <f t="shared" si="1"/>
        <v>704.88047815986567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156.02267637633852</v>
      </c>
      <c r="L76">
        <v>65.664567458866543</v>
      </c>
      <c r="M76">
        <v>0</v>
      </c>
      <c r="N76">
        <v>30.195538933978803</v>
      </c>
      <c r="O76">
        <v>50.70971347999793</v>
      </c>
      <c r="P76">
        <v>62.295487356001978</v>
      </c>
      <c r="Q76">
        <v>0</v>
      </c>
      <c r="R76">
        <v>10.841343087502896</v>
      </c>
      <c r="S76">
        <v>6.7524545921977683</v>
      </c>
      <c r="T76">
        <v>0</v>
      </c>
      <c r="U76">
        <v>198.30265730222197</v>
      </c>
      <c r="V76">
        <v>5.3026905750934326</v>
      </c>
      <c r="W76">
        <v>11.866776406326832</v>
      </c>
      <c r="X76">
        <v>37.716239065645702</v>
      </c>
      <c r="Y76">
        <v>0</v>
      </c>
      <c r="Z76">
        <v>3.351220121060321</v>
      </c>
      <c r="AA76">
        <v>10.775999835107491</v>
      </c>
      <c r="AB76">
        <v>10.102089752634249</v>
      </c>
      <c r="AC76">
        <v>4.9479998909774539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13.366065591646144</v>
      </c>
      <c r="AL76">
        <v>9.2082471822166578</v>
      </c>
      <c r="AM76">
        <v>4.0408357958086363</v>
      </c>
      <c r="AN76">
        <v>0</v>
      </c>
      <c r="AO76">
        <v>0</v>
      </c>
      <c r="AP76">
        <v>0</v>
      </c>
      <c r="AQ76">
        <v>0</v>
      </c>
      <c r="AR76">
        <v>12.136474013775828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31.146640606395653</v>
      </c>
      <c r="BB76">
        <f t="shared" si="1"/>
        <v>713.98830213034387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150.99143743903633</v>
      </c>
      <c r="L77">
        <v>65.66517205366938</v>
      </c>
      <c r="M77">
        <v>0</v>
      </c>
      <c r="N77">
        <v>30.195538933978803</v>
      </c>
      <c r="O77">
        <v>50.70971347999793</v>
      </c>
      <c r="P77">
        <v>62.653021331503723</v>
      </c>
      <c r="Q77">
        <v>0</v>
      </c>
      <c r="R77">
        <v>10.841343087502896</v>
      </c>
      <c r="S77">
        <v>6.7524545921977683</v>
      </c>
      <c r="T77">
        <v>0</v>
      </c>
      <c r="U77">
        <v>198.30265730222197</v>
      </c>
      <c r="V77">
        <v>5.3026905750934326</v>
      </c>
      <c r="W77">
        <v>11.866776406326832</v>
      </c>
      <c r="X77">
        <v>37.716239065645702</v>
      </c>
      <c r="Y77">
        <v>0</v>
      </c>
      <c r="Z77">
        <v>3.351220121060321</v>
      </c>
      <c r="AA77">
        <v>10.775999835107491</v>
      </c>
      <c r="AB77">
        <v>10.102089752634249</v>
      </c>
      <c r="AC77">
        <v>4.9479998909774539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13.366065591646144</v>
      </c>
      <c r="AL77">
        <v>9.2082471822166578</v>
      </c>
      <c r="AM77">
        <v>4.0408357958086363</v>
      </c>
      <c r="AN77">
        <v>0</v>
      </c>
      <c r="AO77">
        <v>0</v>
      </c>
      <c r="AP77">
        <v>1.5390552943718521</v>
      </c>
      <c r="AQ77">
        <v>0</v>
      </c>
      <c r="AR77">
        <v>10.160768941765809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31.311853892107955</v>
      </c>
      <c r="BB77">
        <f t="shared" si="1"/>
        <v>717.77555979468605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166.11314151480727</v>
      </c>
      <c r="L78">
        <v>65.668953744347832</v>
      </c>
      <c r="M78">
        <v>0</v>
      </c>
      <c r="N78">
        <v>30.195538933978803</v>
      </c>
      <c r="O78">
        <v>50.70971347999793</v>
      </c>
      <c r="P78">
        <v>62.653021331503723</v>
      </c>
      <c r="Q78">
        <v>0</v>
      </c>
      <c r="R78">
        <v>10.841343087502896</v>
      </c>
      <c r="S78">
        <v>6.7520070267745194</v>
      </c>
      <c r="T78">
        <v>0</v>
      </c>
      <c r="U78">
        <v>198.30265730222197</v>
      </c>
      <c r="V78">
        <v>5.3026905750934326</v>
      </c>
      <c r="W78">
        <v>11.866776406326832</v>
      </c>
      <c r="X78">
        <v>37.716239065645702</v>
      </c>
      <c r="Y78">
        <v>0</v>
      </c>
      <c r="Z78">
        <v>5.0268301815904817</v>
      </c>
      <c r="AA78">
        <v>10.775999835107491</v>
      </c>
      <c r="AB78">
        <v>10.102089752634249</v>
      </c>
      <c r="AC78">
        <v>4.9479998909774539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13.366065591646144</v>
      </c>
      <c r="AL78">
        <v>9.2082471822166578</v>
      </c>
      <c r="AM78">
        <v>4.0408357958086363</v>
      </c>
      <c r="AN78">
        <v>0</v>
      </c>
      <c r="AO78">
        <v>0</v>
      </c>
      <c r="AP78">
        <v>1.5390552943718521</v>
      </c>
      <c r="AQ78">
        <v>0</v>
      </c>
      <c r="AR78">
        <v>10.160768941765809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32.207198016665785</v>
      </c>
      <c r="BB78">
        <f t="shared" si="1"/>
        <v>738.29993156864168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166.11298736222929</v>
      </c>
      <c r="L79">
        <v>65.668953744347832</v>
      </c>
      <c r="M79">
        <v>0</v>
      </c>
      <c r="N79">
        <v>30.195538933978803</v>
      </c>
      <c r="O79">
        <v>50.70971347999793</v>
      </c>
      <c r="P79">
        <v>62.653021331503723</v>
      </c>
      <c r="Q79">
        <v>0</v>
      </c>
      <c r="R79">
        <v>10.841343087502896</v>
      </c>
      <c r="S79">
        <v>6.7520070267745194</v>
      </c>
      <c r="T79">
        <v>0</v>
      </c>
      <c r="U79">
        <v>198.30265730222197</v>
      </c>
      <c r="V79">
        <v>5.3026905750934326</v>
      </c>
      <c r="W79">
        <v>11.866776406326832</v>
      </c>
      <c r="X79">
        <v>37.716239065645702</v>
      </c>
      <c r="Y79">
        <v>0</v>
      </c>
      <c r="Z79">
        <v>5.0268301815904817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</v>
      </c>
      <c r="AJ79">
        <v>0</v>
      </c>
      <c r="AK79">
        <v>13.366065591646144</v>
      </c>
      <c r="AL79">
        <v>12.475689730745149</v>
      </c>
      <c r="AM79">
        <v>4.0408357958086363</v>
      </c>
      <c r="AN79">
        <v>0</v>
      </c>
      <c r="AO79">
        <v>0</v>
      </c>
      <c r="AP79">
        <v>1.5390552943718521</v>
      </c>
      <c r="AQ79">
        <v>0</v>
      </c>
      <c r="AR79">
        <v>11.571986850344393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32.506485751283329</v>
      </c>
      <c r="BB79">
        <f t="shared" si="1"/>
        <v>745.16063748516126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166.11221235411659</v>
      </c>
      <c r="L80">
        <v>65.668953744347832</v>
      </c>
      <c r="M80">
        <v>0</v>
      </c>
      <c r="N80">
        <v>30.195538933978803</v>
      </c>
      <c r="O80">
        <v>50.70971347999793</v>
      </c>
      <c r="P80">
        <v>62.653021331503723</v>
      </c>
      <c r="Q80">
        <v>0</v>
      </c>
      <c r="R80">
        <v>10.841343087502896</v>
      </c>
      <c r="S80">
        <v>6.7520070267745194</v>
      </c>
      <c r="T80">
        <v>0</v>
      </c>
      <c r="U80">
        <v>198.30265730222197</v>
      </c>
      <c r="V80">
        <v>5.3026905750934326</v>
      </c>
      <c r="W80">
        <v>11.866776406326832</v>
      </c>
      <c r="X80">
        <v>37.716239065645702</v>
      </c>
      <c r="Y80">
        <v>0</v>
      </c>
      <c r="Z80">
        <v>5.0268301815904817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0.97627690319313853</v>
      </c>
      <c r="AJ80">
        <v>0</v>
      </c>
      <c r="AK80">
        <v>13.366065591646144</v>
      </c>
      <c r="AL80">
        <v>12.475689730745149</v>
      </c>
      <c r="AM80">
        <v>4.0408357958086363</v>
      </c>
      <c r="AN80">
        <v>0</v>
      </c>
      <c r="AO80">
        <v>0</v>
      </c>
      <c r="AP80">
        <v>1.5390552943718521</v>
      </c>
      <c r="AQ80">
        <v>0</v>
      </c>
      <c r="AR80">
        <v>11.571986850344393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32.547261730497702</v>
      </c>
      <c r="BB80">
        <f t="shared" si="1"/>
        <v>746.09536340102738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156.54437780602345</v>
      </c>
      <c r="L81">
        <v>65.668953744347832</v>
      </c>
      <c r="M81">
        <v>0</v>
      </c>
      <c r="N81">
        <v>30.195538933978803</v>
      </c>
      <c r="O81">
        <v>50.70971347999793</v>
      </c>
      <c r="P81">
        <v>62.653021331503723</v>
      </c>
      <c r="Q81">
        <v>0</v>
      </c>
      <c r="R81">
        <v>10.841343087502896</v>
      </c>
      <c r="S81">
        <v>6.7520070267745194</v>
      </c>
      <c r="T81">
        <v>0</v>
      </c>
      <c r="U81">
        <v>198.30265730222197</v>
      </c>
      <c r="V81">
        <v>5.3026905750934326</v>
      </c>
      <c r="W81">
        <v>11.866776406326832</v>
      </c>
      <c r="X81">
        <v>37.716239065645702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4.23053340045991</v>
      </c>
      <c r="AJ81">
        <v>0</v>
      </c>
      <c r="AK81">
        <v>13.366065591646144</v>
      </c>
      <c r="AL81">
        <v>12.475689730745149</v>
      </c>
      <c r="AM81">
        <v>4.0408357958086363</v>
      </c>
      <c r="AN81">
        <v>0</v>
      </c>
      <c r="AO81">
        <v>0</v>
      </c>
      <c r="AP81">
        <v>1.5063095554651718</v>
      </c>
      <c r="AQ81">
        <v>0</v>
      </c>
      <c r="AR81">
        <v>11.571986850344393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32.281985396086853</v>
      </c>
      <c r="BB81">
        <f t="shared" si="1"/>
        <v>740.01431594570488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120.78939482033152</v>
      </c>
      <c r="L82">
        <v>65.668953744347832</v>
      </c>
      <c r="M82">
        <v>0</v>
      </c>
      <c r="N82">
        <v>30.195538933978803</v>
      </c>
      <c r="O82">
        <v>50.70971347999793</v>
      </c>
      <c r="P82">
        <v>62.653021331503723</v>
      </c>
      <c r="Q82">
        <v>0</v>
      </c>
      <c r="R82">
        <v>10.841343087502896</v>
      </c>
      <c r="S82">
        <v>6.7520070267745194</v>
      </c>
      <c r="T82">
        <v>0</v>
      </c>
      <c r="U82">
        <v>198.30265730222197</v>
      </c>
      <c r="V82">
        <v>5.3026905750934326</v>
      </c>
      <c r="W82">
        <v>11.866776406326832</v>
      </c>
      <c r="X82">
        <v>37.716239065645702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13.366065591646144</v>
      </c>
      <c r="AL82">
        <v>12.475689730745149</v>
      </c>
      <c r="AM82">
        <v>4.0408357958086363</v>
      </c>
      <c r="AN82">
        <v>0</v>
      </c>
      <c r="AO82">
        <v>0</v>
      </c>
      <c r="AP82">
        <v>1.5063095554651718</v>
      </c>
      <c r="AQ82">
        <v>0</v>
      </c>
      <c r="AR82">
        <v>11.571986850344393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30.964263393812885</v>
      </c>
      <c r="BB82">
        <f t="shared" si="1"/>
        <v>709.8075881328125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90.596949448368989</v>
      </c>
      <c r="L83">
        <v>66.332610691302591</v>
      </c>
      <c r="M83">
        <v>0</v>
      </c>
      <c r="N83">
        <v>30.195538933978803</v>
      </c>
      <c r="O83">
        <v>50.70971347999793</v>
      </c>
      <c r="P83">
        <v>62.653021331503723</v>
      </c>
      <c r="Q83">
        <v>0</v>
      </c>
      <c r="R83">
        <v>10.841343087502896</v>
      </c>
      <c r="S83">
        <v>6.7524545921977683</v>
      </c>
      <c r="T83">
        <v>0</v>
      </c>
      <c r="U83">
        <v>198.30265730222197</v>
      </c>
      <c r="V83">
        <v>5.3026905750934326</v>
      </c>
      <c r="W83">
        <v>11.866776406326832</v>
      </c>
      <c r="X83">
        <v>37.716239065645702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13.366065591646144</v>
      </c>
      <c r="AL83">
        <v>12.475689730745149</v>
      </c>
      <c r="AM83">
        <v>4.0408357958086363</v>
      </c>
      <c r="AN83">
        <v>0</v>
      </c>
      <c r="AO83">
        <v>0</v>
      </c>
      <c r="AP83">
        <v>0</v>
      </c>
      <c r="AQ83">
        <v>0</v>
      </c>
      <c r="AR83">
        <v>13.547691922354414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29.749599478473826</v>
      </c>
      <c r="BB83">
        <f t="shared" si="1"/>
        <v>681.96330670511202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90.596739002037424</v>
      </c>
      <c r="L84">
        <v>65.665924114684898</v>
      </c>
      <c r="M84">
        <v>0</v>
      </c>
      <c r="N84">
        <v>30.195538933978803</v>
      </c>
      <c r="O84">
        <v>50.70971347999793</v>
      </c>
      <c r="P84">
        <v>62.653021331503723</v>
      </c>
      <c r="Q84">
        <v>0</v>
      </c>
      <c r="R84">
        <v>10.841343087502896</v>
      </c>
      <c r="S84">
        <v>6.7524545921977683</v>
      </c>
      <c r="T84">
        <v>0</v>
      </c>
      <c r="U84">
        <v>198.30265730222197</v>
      </c>
      <c r="V84">
        <v>5.3026905750934326</v>
      </c>
      <c r="W84">
        <v>11.866776406326832</v>
      </c>
      <c r="X84">
        <v>37.716239065645702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9.3206816154497627</v>
      </c>
      <c r="AE84">
        <v>12.640142664529646</v>
      </c>
      <c r="AF84">
        <v>0</v>
      </c>
      <c r="AG84">
        <v>0</v>
      </c>
      <c r="AH84">
        <v>33.25633037100814</v>
      </c>
      <c r="AI84">
        <v>8.4610665709853539</v>
      </c>
      <c r="AJ84">
        <v>0</v>
      </c>
      <c r="AK84">
        <v>13.366065591646144</v>
      </c>
      <c r="AL84">
        <v>12.475689730745149</v>
      </c>
      <c r="AM84">
        <v>4.0408357958086363</v>
      </c>
      <c r="AN84">
        <v>0</v>
      </c>
      <c r="AO84">
        <v>0</v>
      </c>
      <c r="AP84">
        <v>0</v>
      </c>
      <c r="AQ84">
        <v>0</v>
      </c>
      <c r="AR84">
        <v>13.547691922354414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29.721723182914559</v>
      </c>
      <c r="BB84">
        <f t="shared" si="1"/>
        <v>681.32428597772196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80.526944523583822</v>
      </c>
      <c r="L85">
        <v>65.101605217523499</v>
      </c>
      <c r="M85">
        <v>0</v>
      </c>
      <c r="N85">
        <v>30.195538933978803</v>
      </c>
      <c r="O85">
        <v>50.70971347999793</v>
      </c>
      <c r="P85">
        <v>62.653021331503723</v>
      </c>
      <c r="Q85">
        <v>0</v>
      </c>
      <c r="R85">
        <v>10.841343087502896</v>
      </c>
      <c r="S85">
        <v>6.7524545921977683</v>
      </c>
      <c r="T85">
        <v>0</v>
      </c>
      <c r="U85">
        <v>198.30265730222197</v>
      </c>
      <c r="V85">
        <v>5.3026905750934326</v>
      </c>
      <c r="W85">
        <v>11.866776406326832</v>
      </c>
      <c r="X85">
        <v>37.716239065645702</v>
      </c>
      <c r="Y85">
        <v>0</v>
      </c>
      <c r="Z85">
        <v>5.0268301815904817</v>
      </c>
      <c r="AA85">
        <v>10.775999835107491</v>
      </c>
      <c r="AB85">
        <v>10.102089752634249</v>
      </c>
      <c r="AC85">
        <v>7.4294872375856142</v>
      </c>
      <c r="AD85">
        <v>9.3206816154497627</v>
      </c>
      <c r="AE85">
        <v>12.640142664529646</v>
      </c>
      <c r="AF85">
        <v>0</v>
      </c>
      <c r="AG85">
        <v>0</v>
      </c>
      <c r="AH85">
        <v>33.25633037100814</v>
      </c>
      <c r="AI85">
        <v>8.4610665709853539</v>
      </c>
      <c r="AJ85">
        <v>0</v>
      </c>
      <c r="AK85">
        <v>13.366065591646144</v>
      </c>
      <c r="AL85">
        <v>12.475689730745149</v>
      </c>
      <c r="AM85">
        <v>4.0408357958086363</v>
      </c>
      <c r="AN85">
        <v>0</v>
      </c>
      <c r="AO85">
        <v>0</v>
      </c>
      <c r="AP85">
        <v>0</v>
      </c>
      <c r="AQ85">
        <v>0</v>
      </c>
      <c r="AR85">
        <v>12.136474013775828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29.218228335235267</v>
      </c>
      <c r="BB85">
        <f t="shared" si="1"/>
        <v>669.78244954120771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80.525983526964254</v>
      </c>
      <c r="L86">
        <v>65.66517205366938</v>
      </c>
      <c r="M86">
        <v>0</v>
      </c>
      <c r="N86">
        <v>30.195538933978803</v>
      </c>
      <c r="O86">
        <v>50.70971347999793</v>
      </c>
      <c r="P86">
        <v>62.653021331503723</v>
      </c>
      <c r="Q86">
        <v>0</v>
      </c>
      <c r="R86">
        <v>10.841343087502896</v>
      </c>
      <c r="S86">
        <v>6.7524545921977683</v>
      </c>
      <c r="T86">
        <v>0</v>
      </c>
      <c r="U86">
        <v>198.30265730222197</v>
      </c>
      <c r="V86">
        <v>5.3026905750934326</v>
      </c>
      <c r="W86">
        <v>11.866776406326832</v>
      </c>
      <c r="X86">
        <v>37.716239065645702</v>
      </c>
      <c r="Y86">
        <v>0</v>
      </c>
      <c r="Z86">
        <v>5.0268301815904817</v>
      </c>
      <c r="AA86">
        <v>10.775999835107491</v>
      </c>
      <c r="AB86">
        <v>10.102089752634249</v>
      </c>
      <c r="AC86">
        <v>7.4294872375856142</v>
      </c>
      <c r="AD86">
        <v>6.9905112693506286</v>
      </c>
      <c r="AE86">
        <v>12.640142664529646</v>
      </c>
      <c r="AF86">
        <v>0</v>
      </c>
      <c r="AG86">
        <v>0</v>
      </c>
      <c r="AH86">
        <v>24.235382331559173</v>
      </c>
      <c r="AI86">
        <v>8.4610665709853539</v>
      </c>
      <c r="AJ86">
        <v>0</v>
      </c>
      <c r="AK86">
        <v>13.366065591646144</v>
      </c>
      <c r="AL86">
        <v>12.475689730745149</v>
      </c>
      <c r="AM86">
        <v>4.0408357958086363</v>
      </c>
      <c r="AN86">
        <v>0</v>
      </c>
      <c r="AO86">
        <v>0</v>
      </c>
      <c r="AP86">
        <v>0</v>
      </c>
      <c r="AQ86">
        <v>0</v>
      </c>
      <c r="AR86">
        <v>12.136474013775828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28.767268510811565</v>
      </c>
      <c r="BB86">
        <f t="shared" si="1"/>
        <v>659.44489681960943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80.526681485242321</v>
      </c>
      <c r="L87">
        <v>50.324267211509515</v>
      </c>
      <c r="M87">
        <v>0</v>
      </c>
      <c r="N87">
        <v>30.195538933978803</v>
      </c>
      <c r="O87">
        <v>50.70971347999793</v>
      </c>
      <c r="P87">
        <v>62.653021331503723</v>
      </c>
      <c r="Q87">
        <v>0</v>
      </c>
      <c r="R87">
        <v>10.841343087502896</v>
      </c>
      <c r="S87">
        <v>6.7520070267745194</v>
      </c>
      <c r="T87">
        <v>0</v>
      </c>
      <c r="U87">
        <v>198.30265730222197</v>
      </c>
      <c r="V87">
        <v>5.3026905750934326</v>
      </c>
      <c r="W87">
        <v>11.866776406326832</v>
      </c>
      <c r="X87">
        <v>37.716239065645702</v>
      </c>
      <c r="Y87">
        <v>0</v>
      </c>
      <c r="Z87">
        <v>5.0268301815904817</v>
      </c>
      <c r="AA87">
        <v>10.775999835107491</v>
      </c>
      <c r="AB87">
        <v>10.102089752634249</v>
      </c>
      <c r="AC87">
        <v>7.4294872375856142</v>
      </c>
      <c r="AD87">
        <v>4.6603409232514919</v>
      </c>
      <c r="AE87">
        <v>12.640142664529646</v>
      </c>
      <c r="AF87">
        <v>0</v>
      </c>
      <c r="AG87">
        <v>0</v>
      </c>
      <c r="AH87">
        <v>24.235382331559173</v>
      </c>
      <c r="AI87">
        <v>1.6271280186989212</v>
      </c>
      <c r="AJ87">
        <v>0</v>
      </c>
      <c r="AK87">
        <v>13.366065591646144</v>
      </c>
      <c r="AL87">
        <v>21.386896681277399</v>
      </c>
      <c r="AM87">
        <v>4.0408357958086363</v>
      </c>
      <c r="AN87">
        <v>0</v>
      </c>
      <c r="AO87">
        <v>0</v>
      </c>
      <c r="AP87">
        <v>0</v>
      </c>
      <c r="AQ87">
        <v>0</v>
      </c>
      <c r="AR87">
        <v>12.136474013775828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28.115457853410341</v>
      </c>
      <c r="BB87">
        <f t="shared" si="1"/>
        <v>644.5031510798525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80.525445568244649</v>
      </c>
      <c r="L88">
        <v>65.424428626678008</v>
      </c>
      <c r="M88">
        <v>0</v>
      </c>
      <c r="N88">
        <v>30.195538933978803</v>
      </c>
      <c r="O88">
        <v>50.70971347999793</v>
      </c>
      <c r="P88">
        <v>62.653021331503723</v>
      </c>
      <c r="Q88">
        <v>0</v>
      </c>
      <c r="R88">
        <v>10.841343087502896</v>
      </c>
      <c r="S88">
        <v>6.7520070267745194</v>
      </c>
      <c r="T88">
        <v>0</v>
      </c>
      <c r="U88">
        <v>198.30265730222197</v>
      </c>
      <c r="V88">
        <v>5.3026905750934326</v>
      </c>
      <c r="W88">
        <v>11.866776406326832</v>
      </c>
      <c r="X88">
        <v>37.716239065645702</v>
      </c>
      <c r="Y88">
        <v>0</v>
      </c>
      <c r="Z88">
        <v>5.0268301815904817</v>
      </c>
      <c r="AA88">
        <v>10.775999835107491</v>
      </c>
      <c r="AB88">
        <v>10.102089752634249</v>
      </c>
      <c r="AC88">
        <v>7.4294872375856142</v>
      </c>
      <c r="AD88">
        <v>2.3301703460991354</v>
      </c>
      <c r="AE88">
        <v>12.640142664529646</v>
      </c>
      <c r="AF88">
        <v>0</v>
      </c>
      <c r="AG88">
        <v>0</v>
      </c>
      <c r="AH88">
        <v>24.235382331559173</v>
      </c>
      <c r="AI88">
        <v>0.8135640093494606</v>
      </c>
      <c r="AJ88">
        <v>0</v>
      </c>
      <c r="AK88">
        <v>13.366065591646144</v>
      </c>
      <c r="AL88">
        <v>21.386896681277399</v>
      </c>
      <c r="AM88">
        <v>4.0408357958086363</v>
      </c>
      <c r="AN88">
        <v>0</v>
      </c>
      <c r="AO88">
        <v>0</v>
      </c>
      <c r="AP88">
        <v>0</v>
      </c>
      <c r="AQ88">
        <v>0</v>
      </c>
      <c r="AR88">
        <v>12.136474013775828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28.615184833518107</v>
      </c>
      <c r="BB88">
        <f t="shared" si="1"/>
        <v>655.95861501141371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80.525375157410153</v>
      </c>
      <c r="L89">
        <v>40.263272393714146</v>
      </c>
      <c r="M89">
        <v>0</v>
      </c>
      <c r="N89">
        <v>30.195538933978803</v>
      </c>
      <c r="O89">
        <v>50.70971347999793</v>
      </c>
      <c r="P89">
        <v>62.653021331503723</v>
      </c>
      <c r="Q89">
        <v>0</v>
      </c>
      <c r="R89">
        <v>10.841343087502896</v>
      </c>
      <c r="S89">
        <v>6.7520070267745194</v>
      </c>
      <c r="T89">
        <v>0</v>
      </c>
      <c r="U89">
        <v>198.30265730222197</v>
      </c>
      <c r="V89">
        <v>5.3026905750934326</v>
      </c>
      <c r="W89">
        <v>11.866776406326832</v>
      </c>
      <c r="X89">
        <v>37.716239065645702</v>
      </c>
      <c r="Y89">
        <v>0</v>
      </c>
      <c r="Z89">
        <v>5.0268301815904817</v>
      </c>
      <c r="AA89">
        <v>10.775999835107491</v>
      </c>
      <c r="AB89">
        <v>10.102089752634249</v>
      </c>
      <c r="AC89">
        <v>7.4294872375856142</v>
      </c>
      <c r="AD89">
        <v>2.3301703460991354</v>
      </c>
      <c r="AE89">
        <v>12.640142664529646</v>
      </c>
      <c r="AF89">
        <v>0</v>
      </c>
      <c r="AG89">
        <v>0</v>
      </c>
      <c r="AH89">
        <v>24.235382331559173</v>
      </c>
      <c r="AI89">
        <v>0</v>
      </c>
      <c r="AJ89">
        <v>0</v>
      </c>
      <c r="AK89">
        <v>13.366065591646144</v>
      </c>
      <c r="AL89">
        <v>21.386896681277399</v>
      </c>
      <c r="AM89">
        <v>4.0408357958086363</v>
      </c>
      <c r="AN89">
        <v>0</v>
      </c>
      <c r="AO89">
        <v>0</v>
      </c>
      <c r="AP89">
        <v>0</v>
      </c>
      <c r="AQ89">
        <v>0</v>
      </c>
      <c r="AR89">
        <v>12.136474013775828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27.529438584216521</v>
      </c>
      <c r="BB89">
        <f t="shared" si="1"/>
        <v>631.06957060756747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80.525375157410153</v>
      </c>
      <c r="L90">
        <v>50.324267211509515</v>
      </c>
      <c r="M90">
        <v>0</v>
      </c>
      <c r="N90">
        <v>30.195538933978803</v>
      </c>
      <c r="O90">
        <v>50.70971347999793</v>
      </c>
      <c r="P90">
        <v>62.653021331503723</v>
      </c>
      <c r="Q90">
        <v>0</v>
      </c>
      <c r="R90">
        <v>10.841343087502896</v>
      </c>
      <c r="S90">
        <v>6.7520070267745194</v>
      </c>
      <c r="T90">
        <v>0</v>
      </c>
      <c r="U90">
        <v>198.30265730222197</v>
      </c>
      <c r="V90">
        <v>5.3026905750934326</v>
      </c>
      <c r="W90">
        <v>11.866776406326832</v>
      </c>
      <c r="X90">
        <v>37.716239065645702</v>
      </c>
      <c r="Y90">
        <v>0</v>
      </c>
      <c r="Z90">
        <v>5.0268301815904817</v>
      </c>
      <c r="AA90">
        <v>10.775999835107491</v>
      </c>
      <c r="AB90">
        <v>10.102089752634249</v>
      </c>
      <c r="AC90">
        <v>7.4294872375856142</v>
      </c>
      <c r="AD90">
        <v>0</v>
      </c>
      <c r="AE90">
        <v>12.640142664529646</v>
      </c>
      <c r="AF90">
        <v>0</v>
      </c>
      <c r="AG90">
        <v>0</v>
      </c>
      <c r="AH90">
        <v>24.235382331559173</v>
      </c>
      <c r="AI90">
        <v>0</v>
      </c>
      <c r="AJ90">
        <v>0</v>
      </c>
      <c r="AK90">
        <v>13.366065591646144</v>
      </c>
      <c r="AL90">
        <v>21.386896681277399</v>
      </c>
      <c r="AM90">
        <v>4.0408357958086363</v>
      </c>
      <c r="AN90">
        <v>0</v>
      </c>
      <c r="AO90">
        <v>0</v>
      </c>
      <c r="AP90">
        <v>0</v>
      </c>
      <c r="AQ90">
        <v>0</v>
      </c>
      <c r="AR90">
        <v>12.136474013775828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27.852587047133422</v>
      </c>
      <c r="BB90">
        <f t="shared" si="1"/>
        <v>638.47724661634686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166.1136419251462</v>
      </c>
      <c r="L91">
        <v>65.665340904804594</v>
      </c>
      <c r="M91">
        <v>0</v>
      </c>
      <c r="N91">
        <v>30.195538933978803</v>
      </c>
      <c r="O91">
        <v>50.70971347999793</v>
      </c>
      <c r="P91">
        <v>62.653021331503723</v>
      </c>
      <c r="Q91">
        <v>0</v>
      </c>
      <c r="R91">
        <v>10.841343087502896</v>
      </c>
      <c r="S91">
        <v>6.7520070267745194</v>
      </c>
      <c r="T91">
        <v>0</v>
      </c>
      <c r="U91">
        <v>198.30265730222197</v>
      </c>
      <c r="V91">
        <v>5.3026905750934326</v>
      </c>
      <c r="W91">
        <v>11.866776406326832</v>
      </c>
      <c r="X91">
        <v>37.716239065645702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0</v>
      </c>
      <c r="AE91">
        <v>12.640142664529646</v>
      </c>
      <c r="AF91">
        <v>0</v>
      </c>
      <c r="AG91">
        <v>0</v>
      </c>
      <c r="AH91">
        <v>33.25633037100814</v>
      </c>
      <c r="AI91">
        <v>0</v>
      </c>
      <c r="AJ91">
        <v>0</v>
      </c>
      <c r="AK91">
        <v>13.366065591646144</v>
      </c>
      <c r="AL91">
        <v>21.386896681277399</v>
      </c>
      <c r="AM91">
        <v>4.0408357958086363</v>
      </c>
      <c r="AN91">
        <v>0</v>
      </c>
      <c r="AO91">
        <v>0</v>
      </c>
      <c r="AP91">
        <v>0</v>
      </c>
      <c r="AQ91">
        <v>0</v>
      </c>
      <c r="AR91">
        <v>1.1289743268628676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31.98839561954053</v>
      </c>
      <c r="BB91">
        <f t="shared" si="1"/>
        <v>733.28422685750695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166.11363828487097</v>
      </c>
      <c r="L92">
        <v>65.665340904804594</v>
      </c>
      <c r="M92">
        <v>0</v>
      </c>
      <c r="N92">
        <v>30.195538933978803</v>
      </c>
      <c r="O92">
        <v>50.70971347999793</v>
      </c>
      <c r="P92">
        <v>62.653021331503723</v>
      </c>
      <c r="Q92">
        <v>0</v>
      </c>
      <c r="R92">
        <v>10.841343087502896</v>
      </c>
      <c r="S92">
        <v>6.7520070267745194</v>
      </c>
      <c r="T92">
        <v>0</v>
      </c>
      <c r="U92">
        <v>198.30265730222197</v>
      </c>
      <c r="V92">
        <v>5.3026905750934326</v>
      </c>
      <c r="W92">
        <v>11.866776406326832</v>
      </c>
      <c r="X92">
        <v>37.716239065645702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0</v>
      </c>
      <c r="AE92">
        <v>12.640142664529646</v>
      </c>
      <c r="AF92">
        <v>0</v>
      </c>
      <c r="AG92">
        <v>0</v>
      </c>
      <c r="AH92">
        <v>33.25633037100814</v>
      </c>
      <c r="AI92">
        <v>0</v>
      </c>
      <c r="AJ92">
        <v>0</v>
      </c>
      <c r="AK92">
        <v>13.366065591646144</v>
      </c>
      <c r="AL92">
        <v>21.386896681277399</v>
      </c>
      <c r="AM92">
        <v>4.0408357958086363</v>
      </c>
      <c r="AN92">
        <v>0</v>
      </c>
      <c r="AO92">
        <v>0</v>
      </c>
      <c r="AP92">
        <v>0</v>
      </c>
      <c r="AQ92">
        <v>0</v>
      </c>
      <c r="AR92">
        <v>1.1289743268628676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31.988395467377035</v>
      </c>
      <c r="BB92">
        <f t="shared" si="1"/>
        <v>733.28422336939514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166.1136349114077</v>
      </c>
      <c r="L93">
        <v>65.665340904804594</v>
      </c>
      <c r="M93">
        <v>0</v>
      </c>
      <c r="N93">
        <v>30.195538933978803</v>
      </c>
      <c r="O93">
        <v>50.70971347999793</v>
      </c>
      <c r="P93">
        <v>62.654397850013709</v>
      </c>
      <c r="Q93">
        <v>0</v>
      </c>
      <c r="R93">
        <v>10.841343087502896</v>
      </c>
      <c r="S93">
        <v>6.7520070267745194</v>
      </c>
      <c r="T93">
        <v>0</v>
      </c>
      <c r="U93">
        <v>198.30265730222197</v>
      </c>
      <c r="V93">
        <v>5.3026905750934326</v>
      </c>
      <c r="W93">
        <v>11.866776406326832</v>
      </c>
      <c r="X93">
        <v>37.716239065645702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0</v>
      </c>
      <c r="AE93">
        <v>12.640142664529646</v>
      </c>
      <c r="AF93">
        <v>0</v>
      </c>
      <c r="AG93">
        <v>0</v>
      </c>
      <c r="AH93">
        <v>33.25633037100814</v>
      </c>
      <c r="AI93">
        <v>0</v>
      </c>
      <c r="AJ93">
        <v>0</v>
      </c>
      <c r="AK93">
        <v>13.366065591646144</v>
      </c>
      <c r="AL93">
        <v>21.386896681277399</v>
      </c>
      <c r="AM93">
        <v>4.0408357958086363</v>
      </c>
      <c r="AN93">
        <v>0</v>
      </c>
      <c r="AO93">
        <v>0</v>
      </c>
      <c r="AP93">
        <v>0</v>
      </c>
      <c r="AQ93">
        <v>0</v>
      </c>
      <c r="AR93">
        <v>3.3869229805886034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32.082835118565733</v>
      </c>
      <c r="BB93">
        <f t="shared" si="1"/>
        <v>735.44910551697876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166.11213460689635</v>
      </c>
      <c r="L94">
        <v>65.665340904804594</v>
      </c>
      <c r="M94">
        <v>0</v>
      </c>
      <c r="N94">
        <v>30.195538933978803</v>
      </c>
      <c r="O94">
        <v>50.70971347999793</v>
      </c>
      <c r="P94">
        <v>62.654397850013709</v>
      </c>
      <c r="Q94">
        <v>0</v>
      </c>
      <c r="R94">
        <v>10.841343087502896</v>
      </c>
      <c r="S94">
        <v>6.7520070267745194</v>
      </c>
      <c r="T94">
        <v>0</v>
      </c>
      <c r="U94">
        <v>198.30265730222197</v>
      </c>
      <c r="V94">
        <v>5.3026905750934326</v>
      </c>
      <c r="W94">
        <v>11.866776406326832</v>
      </c>
      <c r="X94">
        <v>37.716239065645702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0</v>
      </c>
      <c r="AE94">
        <v>12.640142664529646</v>
      </c>
      <c r="AF94">
        <v>0</v>
      </c>
      <c r="AG94">
        <v>0</v>
      </c>
      <c r="AH94">
        <v>33.25633037100814</v>
      </c>
      <c r="AI94">
        <v>0</v>
      </c>
      <c r="AJ94">
        <v>0</v>
      </c>
      <c r="AK94">
        <v>13.366065591646144</v>
      </c>
      <c r="AL94">
        <v>21.386896681277399</v>
      </c>
      <c r="AM94">
        <v>4.0408357958086363</v>
      </c>
      <c r="AN94">
        <v>0</v>
      </c>
      <c r="AO94">
        <v>0</v>
      </c>
      <c r="AP94">
        <v>0</v>
      </c>
      <c r="AQ94">
        <v>0</v>
      </c>
      <c r="AR94">
        <v>12.136474013775828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32.448503639024381</v>
      </c>
      <c r="BB94">
        <f t="shared" si="1"/>
        <v>743.8314877251961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100.65687678658331</v>
      </c>
      <c r="L95">
        <v>65.665340904804594</v>
      </c>
      <c r="M95">
        <v>0</v>
      </c>
      <c r="N95">
        <v>30.195538933978803</v>
      </c>
      <c r="O95">
        <v>50.70971347999793</v>
      </c>
      <c r="P95">
        <v>62.654397850013709</v>
      </c>
      <c r="Q95">
        <v>0</v>
      </c>
      <c r="R95">
        <v>10.841343087502896</v>
      </c>
      <c r="S95">
        <v>6.7520070267745194</v>
      </c>
      <c r="T95">
        <v>0</v>
      </c>
      <c r="U95">
        <v>198.30265730222197</v>
      </c>
      <c r="V95">
        <v>5.3026905750934326</v>
      </c>
      <c r="W95">
        <v>11.866776406326832</v>
      </c>
      <c r="X95">
        <v>37.716239065645702</v>
      </c>
      <c r="Y95">
        <v>0</v>
      </c>
      <c r="Z95">
        <v>3.351220121060321</v>
      </c>
      <c r="AA95">
        <v>10.775999835107491</v>
      </c>
      <c r="AB95">
        <v>10.102089752634249</v>
      </c>
      <c r="AC95">
        <v>7.4294872375856142</v>
      </c>
      <c r="AD95">
        <v>0</v>
      </c>
      <c r="AE95">
        <v>12.640142664529646</v>
      </c>
      <c r="AF95">
        <v>0</v>
      </c>
      <c r="AG95">
        <v>0</v>
      </c>
      <c r="AH95">
        <v>22.888972129931123</v>
      </c>
      <c r="AI95">
        <v>0</v>
      </c>
      <c r="AJ95">
        <v>0</v>
      </c>
      <c r="AK95">
        <v>13.366065591646144</v>
      </c>
      <c r="AL95">
        <v>12.475689730745149</v>
      </c>
      <c r="AM95">
        <v>4.0408357958086363</v>
      </c>
      <c r="AN95">
        <v>0</v>
      </c>
      <c r="AO95">
        <v>0</v>
      </c>
      <c r="AP95">
        <v>0</v>
      </c>
      <c r="AQ95">
        <v>0</v>
      </c>
      <c r="AR95">
        <v>12.136474013775828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28.836589336595868</v>
      </c>
      <c r="BB95">
        <f t="shared" si="1"/>
        <v>661.03396895517187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165.44588178127438</v>
      </c>
      <c r="L96">
        <v>65.665340904804594</v>
      </c>
      <c r="M96">
        <v>0</v>
      </c>
      <c r="N96">
        <v>30.195538933978803</v>
      </c>
      <c r="O96">
        <v>50.70971347999793</v>
      </c>
      <c r="P96">
        <v>62.654397850013709</v>
      </c>
      <c r="Q96">
        <v>0</v>
      </c>
      <c r="R96">
        <v>10.841343087502896</v>
      </c>
      <c r="S96">
        <v>6.7520070267745194</v>
      </c>
      <c r="T96">
        <v>0</v>
      </c>
      <c r="U96">
        <v>198.30265730222197</v>
      </c>
      <c r="V96">
        <v>5.3026905750934326</v>
      </c>
      <c r="W96">
        <v>11.866776406326832</v>
      </c>
      <c r="X96">
        <v>37.716239065645702</v>
      </c>
      <c r="Y96">
        <v>0</v>
      </c>
      <c r="Z96">
        <v>3.351220121060321</v>
      </c>
      <c r="AA96">
        <v>10.775999835107491</v>
      </c>
      <c r="AB96">
        <v>10.102089752634249</v>
      </c>
      <c r="AC96">
        <v>7.4294872375856142</v>
      </c>
      <c r="AD96">
        <v>0</v>
      </c>
      <c r="AE96">
        <v>12.640142664529646</v>
      </c>
      <c r="AF96">
        <v>0</v>
      </c>
      <c r="AG96">
        <v>0</v>
      </c>
      <c r="AH96">
        <v>17.341762493738258</v>
      </c>
      <c r="AI96">
        <v>0</v>
      </c>
      <c r="AJ96">
        <v>0</v>
      </c>
      <c r="AK96">
        <v>13.366065591646144</v>
      </c>
      <c r="AL96">
        <v>9.2082471822166578</v>
      </c>
      <c r="AM96">
        <v>4.0408357958086363</v>
      </c>
      <c r="AN96">
        <v>0</v>
      </c>
      <c r="AO96">
        <v>0</v>
      </c>
      <c r="AP96">
        <v>0</v>
      </c>
      <c r="AQ96">
        <v>0</v>
      </c>
      <c r="AR96">
        <v>12.136474013775828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31.176317284052605</v>
      </c>
      <c r="BB96">
        <f t="shared" si="1"/>
        <v>714.66859381768495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166.11361892708328</v>
      </c>
      <c r="L97">
        <v>65.665340904804594</v>
      </c>
      <c r="M97">
        <v>0</v>
      </c>
      <c r="N97">
        <v>30.195538933978803</v>
      </c>
      <c r="O97">
        <v>50.70971347999793</v>
      </c>
      <c r="P97">
        <v>62.654397850013709</v>
      </c>
      <c r="Q97">
        <v>0</v>
      </c>
      <c r="R97">
        <v>10.841343087502896</v>
      </c>
      <c r="S97">
        <v>6.7520070267745194</v>
      </c>
      <c r="T97">
        <v>0</v>
      </c>
      <c r="U97">
        <v>198.30265730222197</v>
      </c>
      <c r="V97">
        <v>5.3026905750934326</v>
      </c>
      <c r="W97">
        <v>11.866776406326832</v>
      </c>
      <c r="X97">
        <v>37.716239065645702</v>
      </c>
      <c r="Y97">
        <v>0</v>
      </c>
      <c r="Z97">
        <v>3.351220121060321</v>
      </c>
      <c r="AA97">
        <v>10.775999835107491</v>
      </c>
      <c r="AB97">
        <v>10.102089752634249</v>
      </c>
      <c r="AC97">
        <v>7.4294872375856142</v>
      </c>
      <c r="AD97">
        <v>0</v>
      </c>
      <c r="AE97">
        <v>12.640142664529646</v>
      </c>
      <c r="AF97">
        <v>0</v>
      </c>
      <c r="AG97">
        <v>0</v>
      </c>
      <c r="AH97">
        <v>10.771281093926111</v>
      </c>
      <c r="AI97">
        <v>0</v>
      </c>
      <c r="AJ97">
        <v>0</v>
      </c>
      <c r="AK97">
        <v>13.366065591646144</v>
      </c>
      <c r="AL97">
        <v>9.2082471822166578</v>
      </c>
      <c r="AM97">
        <v>4.0408357958086363</v>
      </c>
      <c r="AN97">
        <v>0</v>
      </c>
      <c r="AO97">
        <v>0</v>
      </c>
      <c r="AP97">
        <v>0</v>
      </c>
      <c r="AQ97">
        <v>0</v>
      </c>
      <c r="AR97">
        <v>12.136474013775828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30.929582574235265</v>
      </c>
      <c r="BB97">
        <f t="shared" si="1"/>
        <v>709.01258427349899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166.11361892708328</v>
      </c>
      <c r="L98">
        <v>65.665340904804594</v>
      </c>
      <c r="M98">
        <v>0</v>
      </c>
      <c r="N98">
        <v>30.195538933978803</v>
      </c>
      <c r="O98">
        <v>50.70971347999793</v>
      </c>
      <c r="P98">
        <v>62.654397850013709</v>
      </c>
      <c r="Q98">
        <v>0</v>
      </c>
      <c r="R98">
        <v>10.841343087502896</v>
      </c>
      <c r="S98">
        <v>6.7520070267745194</v>
      </c>
      <c r="T98">
        <v>0</v>
      </c>
      <c r="U98">
        <v>198.30265730222197</v>
      </c>
      <c r="V98">
        <v>5.3026905750934326</v>
      </c>
      <c r="W98">
        <v>11.866776406326832</v>
      </c>
      <c r="X98">
        <v>37.716239065645702</v>
      </c>
      <c r="Y98">
        <v>0</v>
      </c>
      <c r="Z98">
        <v>3.351220121060321</v>
      </c>
      <c r="AA98">
        <v>10.775999835107491</v>
      </c>
      <c r="AB98">
        <v>10.102089752634249</v>
      </c>
      <c r="AC98">
        <v>7.4294872375856142</v>
      </c>
      <c r="AD98">
        <v>0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13.366065591646144</v>
      </c>
      <c r="AL98">
        <v>9.2082471822166578</v>
      </c>
      <c r="AM98">
        <v>4.0408357958086363</v>
      </c>
      <c r="AN98">
        <v>0</v>
      </c>
      <c r="AO98">
        <v>0</v>
      </c>
      <c r="AP98">
        <v>0</v>
      </c>
      <c r="AQ98">
        <v>0</v>
      </c>
      <c r="AR98">
        <v>12.136474013775828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30.704462799372212</v>
      </c>
      <c r="BB98">
        <f t="shared" si="1"/>
        <v>703.85206350139902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2.4587738256704514</v>
      </c>
      <c r="L99">
        <f t="shared" si="2"/>
        <v>0.98866152236111526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1.5027807417950989</v>
      </c>
      <c r="Q99">
        <f t="shared" si="2"/>
        <v>0</v>
      </c>
      <c r="R99">
        <f t="shared" si="2"/>
        <v>0.21697199381305948</v>
      </c>
      <c r="S99">
        <f t="shared" si="2"/>
        <v>0.14072886536665147</v>
      </c>
      <c r="T99">
        <f t="shared" si="2"/>
        <v>0</v>
      </c>
      <c r="U99">
        <f t="shared" si="2"/>
        <v>4.2328502508192942</v>
      </c>
      <c r="V99">
        <f t="shared" si="2"/>
        <v>0.12731778768108931</v>
      </c>
      <c r="W99">
        <f t="shared" si="2"/>
        <v>0.28306273320310227</v>
      </c>
      <c r="X99">
        <f t="shared" si="2"/>
        <v>0.90291356960322033</v>
      </c>
      <c r="Y99">
        <f t="shared" si="2"/>
        <v>0</v>
      </c>
      <c r="Z99">
        <f t="shared" si="2"/>
        <v>0.10137440866207451</v>
      </c>
      <c r="AA99">
        <f t="shared" si="2"/>
        <v>0.11580402579732825</v>
      </c>
      <c r="AB99">
        <f t="shared" si="2"/>
        <v>0.1529253256517796</v>
      </c>
      <c r="AC99">
        <f t="shared" si="2"/>
        <v>9.0362849434621723E-2</v>
      </c>
      <c r="AD99">
        <f t="shared" si="2"/>
        <v>3.4952556173463205E-2</v>
      </c>
      <c r="AE99">
        <f t="shared" si="2"/>
        <v>0.24170877469142443</v>
      </c>
      <c r="AF99">
        <f t="shared" si="2"/>
        <v>0</v>
      </c>
      <c r="AG99">
        <f t="shared" si="2"/>
        <v>0</v>
      </c>
      <c r="AH99">
        <f t="shared" si="2"/>
        <v>0.23158254319497501</v>
      </c>
      <c r="AI99">
        <f t="shared" si="2"/>
        <v>2.5220486819112386E-2</v>
      </c>
      <c r="AJ99">
        <f t="shared" si="2"/>
        <v>0</v>
      </c>
      <c r="AK99">
        <f t="shared" si="2"/>
        <v>0.32078557419950776</v>
      </c>
      <c r="AL99">
        <f t="shared" si="2"/>
        <v>0.32013510969787096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5.6977789775412594E-3</v>
      </c>
      <c r="AQ99">
        <f t="shared" si="2"/>
        <v>0</v>
      </c>
      <c r="AR99">
        <f t="shared" si="2"/>
        <v>0.26580289308077631</v>
      </c>
      <c r="AS99">
        <f t="shared" si="2"/>
        <v>5.0348969971297473E-2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0.62070779181464686</v>
      </c>
      <c r="BB99">
        <f t="shared" si="1"/>
        <v>14.228760911885054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9.4656694962633949</v>
      </c>
      <c r="L3">
        <v>582.29461153585066</v>
      </c>
      <c r="M3">
        <v>13.899572989142442</v>
      </c>
      <c r="N3">
        <v>36.478883019099875</v>
      </c>
      <c r="O3">
        <v>0</v>
      </c>
      <c r="P3">
        <v>38.783712688300483</v>
      </c>
      <c r="Q3">
        <v>0</v>
      </c>
      <c r="R3">
        <v>11.680266651675693</v>
      </c>
      <c r="S3">
        <v>8.1399775593263133</v>
      </c>
      <c r="T3">
        <v>0</v>
      </c>
      <c r="U3">
        <v>89.635578304583632</v>
      </c>
      <c r="V3">
        <v>6.3987191388430587</v>
      </c>
      <c r="W3">
        <v>13.962445275802262</v>
      </c>
      <c r="X3">
        <v>45.553786253885853</v>
      </c>
      <c r="Y3">
        <v>0</v>
      </c>
      <c r="Z3">
        <v>4.0478517052807348</v>
      </c>
      <c r="AA3">
        <v>13.016050194531413</v>
      </c>
      <c r="AB3">
        <v>12.202465176690513</v>
      </c>
      <c r="AC3">
        <v>5.9776857062612585</v>
      </c>
      <c r="AD3">
        <v>0</v>
      </c>
      <c r="AE3">
        <v>15.265910257007883</v>
      </c>
      <c r="AF3">
        <v>2.4968088249262546</v>
      </c>
      <c r="AG3">
        <v>12.697943772302946</v>
      </c>
      <c r="AH3">
        <v>0</v>
      </c>
      <c r="AI3">
        <v>0</v>
      </c>
      <c r="AJ3">
        <v>0</v>
      </c>
      <c r="AK3">
        <v>16.144614752801253</v>
      </c>
      <c r="AL3">
        <v>0</v>
      </c>
      <c r="AM3">
        <v>4.8809859435491196</v>
      </c>
      <c r="AN3">
        <v>0.96276571874765182</v>
      </c>
      <c r="AO3">
        <v>0</v>
      </c>
      <c r="AP3">
        <v>7.9117363888414755E-2</v>
      </c>
      <c r="AQ3">
        <v>12.763852025484766</v>
      </c>
      <c r="AR3">
        <v>15.512173685034437</v>
      </c>
      <c r="AS3">
        <v>9.850283200251706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41.055614365812374</v>
      </c>
      <c r="BB3">
        <f>SUM(B3:AZ3)-BA3</f>
        <v>941.13611687371963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9.4655814545521544</v>
      </c>
      <c r="L4">
        <v>582.29461153585066</v>
      </c>
      <c r="M4">
        <v>13.899572989142442</v>
      </c>
      <c r="N4">
        <v>36.478883019099875</v>
      </c>
      <c r="O4">
        <v>0</v>
      </c>
      <c r="P4">
        <v>38.783712688300483</v>
      </c>
      <c r="Q4">
        <v>0</v>
      </c>
      <c r="R4">
        <v>13.093728051202568</v>
      </c>
      <c r="S4">
        <v>8.1399775593263133</v>
      </c>
      <c r="T4">
        <v>0</v>
      </c>
      <c r="U4">
        <v>89.635578304583632</v>
      </c>
      <c r="V4">
        <v>6.3987191388430587</v>
      </c>
      <c r="W4">
        <v>13.962445275802262</v>
      </c>
      <c r="X4">
        <v>45.553786253885853</v>
      </c>
      <c r="Y4">
        <v>0</v>
      </c>
      <c r="Z4">
        <v>4.0478517052807348</v>
      </c>
      <c r="AA4">
        <v>13.016050194531413</v>
      </c>
      <c r="AB4">
        <v>12.202465176690513</v>
      </c>
      <c r="AC4">
        <v>5.9776857062612585</v>
      </c>
      <c r="AD4">
        <v>0</v>
      </c>
      <c r="AE4">
        <v>15.265910257007883</v>
      </c>
      <c r="AF4">
        <v>2.4968088249262546</v>
      </c>
      <c r="AG4">
        <v>12.697943772302946</v>
      </c>
      <c r="AH4">
        <v>0</v>
      </c>
      <c r="AI4">
        <v>0</v>
      </c>
      <c r="AJ4">
        <v>0</v>
      </c>
      <c r="AK4">
        <v>16.144614752801253</v>
      </c>
      <c r="AL4">
        <v>0</v>
      </c>
      <c r="AM4">
        <v>4.8809859435491196</v>
      </c>
      <c r="AN4">
        <v>0.96276571874765182</v>
      </c>
      <c r="AO4">
        <v>0</v>
      </c>
      <c r="AP4">
        <v>7.9117363888414755E-2</v>
      </c>
      <c r="AQ4">
        <v>12.763852025484766</v>
      </c>
      <c r="AR4">
        <v>15.512173685034437</v>
      </c>
      <c r="AS4">
        <v>9.850283200251706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41.114693372169071</v>
      </c>
      <c r="BB4">
        <f t="shared" ref="BB4:BB67" si="0">SUM(B4:AZ4)-BA4</f>
        <v>942.4904112251786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9.8100605301607171</v>
      </c>
      <c r="L5">
        <v>582.28922291410038</v>
      </c>
      <c r="M5">
        <v>13.899572989142442</v>
      </c>
      <c r="N5">
        <v>36.478883019099875</v>
      </c>
      <c r="O5">
        <v>0</v>
      </c>
      <c r="P5">
        <v>38.783712688300483</v>
      </c>
      <c r="Q5">
        <v>0</v>
      </c>
      <c r="R5">
        <v>13.095173796743151</v>
      </c>
      <c r="S5">
        <v>8.1399775593263133</v>
      </c>
      <c r="T5">
        <v>0</v>
      </c>
      <c r="U5">
        <v>89.635578304583632</v>
      </c>
      <c r="V5">
        <v>6.3987191388430587</v>
      </c>
      <c r="W5">
        <v>13.962445275802262</v>
      </c>
      <c r="X5">
        <v>45.553786253885853</v>
      </c>
      <c r="Y5">
        <v>0</v>
      </c>
      <c r="Z5">
        <v>4.0478517052807348</v>
      </c>
      <c r="AA5">
        <v>8.6773666896263819</v>
      </c>
      <c r="AB5">
        <v>12.202465176690513</v>
      </c>
      <c r="AC5">
        <v>5.9776857062612585</v>
      </c>
      <c r="AD5">
        <v>0</v>
      </c>
      <c r="AE5">
        <v>15.265910257007883</v>
      </c>
      <c r="AF5">
        <v>2.4968088249262546</v>
      </c>
      <c r="AG5">
        <v>12.697943772302946</v>
      </c>
      <c r="AH5">
        <v>0</v>
      </c>
      <c r="AI5">
        <v>0</v>
      </c>
      <c r="AJ5">
        <v>0</v>
      </c>
      <c r="AK5">
        <v>16.144614752801253</v>
      </c>
      <c r="AL5">
        <v>0</v>
      </c>
      <c r="AM5">
        <v>4.8809859435491196</v>
      </c>
      <c r="AN5">
        <v>0.96276571874765182</v>
      </c>
      <c r="AO5">
        <v>0</v>
      </c>
      <c r="AP5">
        <v>7.9117363888414755E-2</v>
      </c>
      <c r="AQ5">
        <v>12.763852025484766</v>
      </c>
      <c r="AR5">
        <v>15.512173685034437</v>
      </c>
      <c r="AS5">
        <v>9.850283200251706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40.94757081479888</v>
      </c>
      <c r="BB5">
        <f t="shared" si="0"/>
        <v>938.65938647704263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3.016090675651574</v>
      </c>
      <c r="L6">
        <v>493.21563912731386</v>
      </c>
      <c r="M6">
        <v>13.899572989142442</v>
      </c>
      <c r="N6">
        <v>36.478883019099875</v>
      </c>
      <c r="O6">
        <v>0</v>
      </c>
      <c r="P6">
        <v>38.783712688300483</v>
      </c>
      <c r="Q6">
        <v>0</v>
      </c>
      <c r="R6">
        <v>13.095173796743151</v>
      </c>
      <c r="S6">
        <v>4.0283219027949659</v>
      </c>
      <c r="T6">
        <v>0</v>
      </c>
      <c r="U6">
        <v>89.635578304583632</v>
      </c>
      <c r="V6">
        <v>6.3987191388430587</v>
      </c>
      <c r="W6">
        <v>13.962445275802262</v>
      </c>
      <c r="X6">
        <v>45.553786253885853</v>
      </c>
      <c r="Y6">
        <v>0</v>
      </c>
      <c r="Z6">
        <v>4.0478517052807348</v>
      </c>
      <c r="AA6">
        <v>8.6773666896263819</v>
      </c>
      <c r="AB6">
        <v>12.202465176690513</v>
      </c>
      <c r="AC6">
        <v>5.9776857062612585</v>
      </c>
      <c r="AD6">
        <v>0</v>
      </c>
      <c r="AE6">
        <v>10.142408861027581</v>
      </c>
      <c r="AF6">
        <v>2.4968088249262546</v>
      </c>
      <c r="AG6">
        <v>12.697943772302946</v>
      </c>
      <c r="AH6">
        <v>0</v>
      </c>
      <c r="AI6">
        <v>0</v>
      </c>
      <c r="AJ6">
        <v>0</v>
      </c>
      <c r="AK6">
        <v>16.144614752801253</v>
      </c>
      <c r="AL6">
        <v>0</v>
      </c>
      <c r="AM6">
        <v>4.8809859435491196</v>
      </c>
      <c r="AN6">
        <v>0.96276571874765182</v>
      </c>
      <c r="AO6">
        <v>0</v>
      </c>
      <c r="AP6">
        <v>7.9117363888414755E-2</v>
      </c>
      <c r="AQ6">
        <v>12.763852025484766</v>
      </c>
      <c r="AR6">
        <v>15.512173685034437</v>
      </c>
      <c r="AS6">
        <v>9.850283200251706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36.55427750779775</v>
      </c>
      <c r="BB6">
        <f t="shared" si="0"/>
        <v>837.94996909023621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4.2893437093643305</v>
      </c>
      <c r="L7">
        <v>473.08414531599311</v>
      </c>
      <c r="M7">
        <v>13.899572989142442</v>
      </c>
      <c r="N7">
        <v>36.478883019099875</v>
      </c>
      <c r="O7">
        <v>0</v>
      </c>
      <c r="P7">
        <v>38.783712688300483</v>
      </c>
      <c r="Q7">
        <v>0</v>
      </c>
      <c r="R7">
        <v>13.095173796743151</v>
      </c>
      <c r="S7">
        <v>4.0283219027949659</v>
      </c>
      <c r="T7">
        <v>0</v>
      </c>
      <c r="U7">
        <v>90.574733420243916</v>
      </c>
      <c r="V7">
        <v>6.3987191388430587</v>
      </c>
      <c r="W7">
        <v>13.962445275802262</v>
      </c>
      <c r="X7">
        <v>45.553786253885853</v>
      </c>
      <c r="Y7">
        <v>0</v>
      </c>
      <c r="Z7">
        <v>4.0478517052807348</v>
      </c>
      <c r="AA7">
        <v>8.6773666896263819</v>
      </c>
      <c r="AB7">
        <v>12.202465176690513</v>
      </c>
      <c r="AC7">
        <v>5.9776857062612585</v>
      </c>
      <c r="AD7">
        <v>0</v>
      </c>
      <c r="AE7">
        <v>10.142408861027581</v>
      </c>
      <c r="AF7">
        <v>2.4968088249262546</v>
      </c>
      <c r="AG7">
        <v>12.697943772302946</v>
      </c>
      <c r="AH7">
        <v>0</v>
      </c>
      <c r="AI7">
        <v>0</v>
      </c>
      <c r="AJ7">
        <v>0</v>
      </c>
      <c r="AK7">
        <v>16.144614752801253</v>
      </c>
      <c r="AL7">
        <v>0</v>
      </c>
      <c r="AM7">
        <v>4.8809859435491196</v>
      </c>
      <c r="AN7">
        <v>0.96276571874765182</v>
      </c>
      <c r="AO7">
        <v>0</v>
      </c>
      <c r="AP7">
        <v>7.9117363888414755E-2</v>
      </c>
      <c r="AQ7">
        <v>12.763852025484766</v>
      </c>
      <c r="AR7">
        <v>15.512173685034437</v>
      </c>
      <c r="AS7">
        <v>9.850283200251706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35.805259727128345</v>
      </c>
      <c r="BB7">
        <f t="shared" si="0"/>
        <v>820.77990120895788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3.1309139014989817</v>
      </c>
      <c r="L8">
        <v>392.55817260836756</v>
      </c>
      <c r="M8">
        <v>13.899572989142442</v>
      </c>
      <c r="N8">
        <v>36.478883019099875</v>
      </c>
      <c r="O8">
        <v>0</v>
      </c>
      <c r="P8">
        <v>38.783712688300483</v>
      </c>
      <c r="Q8">
        <v>0</v>
      </c>
      <c r="R8">
        <v>13.095173796743151</v>
      </c>
      <c r="S8">
        <v>4.0283219027949659</v>
      </c>
      <c r="T8">
        <v>0</v>
      </c>
      <c r="U8">
        <v>90.680862597832316</v>
      </c>
      <c r="V8">
        <v>6.3987191388430587</v>
      </c>
      <c r="W8">
        <v>13.962445275802262</v>
      </c>
      <c r="X8">
        <v>45.553786253885853</v>
      </c>
      <c r="Y8">
        <v>0</v>
      </c>
      <c r="Z8">
        <v>4.0478517052807348</v>
      </c>
      <c r="AA8">
        <v>8.6773666896263819</v>
      </c>
      <c r="AB8">
        <v>12.202465176690513</v>
      </c>
      <c r="AC8">
        <v>5.9776857062612585</v>
      </c>
      <c r="AD8">
        <v>0</v>
      </c>
      <c r="AE8">
        <v>10.142408861027581</v>
      </c>
      <c r="AF8">
        <v>2.4968088249262546</v>
      </c>
      <c r="AG8">
        <v>12.697943772302946</v>
      </c>
      <c r="AH8">
        <v>0</v>
      </c>
      <c r="AI8">
        <v>0</v>
      </c>
      <c r="AJ8">
        <v>0</v>
      </c>
      <c r="AK8">
        <v>16.144614752801253</v>
      </c>
      <c r="AL8">
        <v>0</v>
      </c>
      <c r="AM8">
        <v>4.8809859435491196</v>
      </c>
      <c r="AN8">
        <v>0.96276571874765182</v>
      </c>
      <c r="AO8">
        <v>0</v>
      </c>
      <c r="AP8">
        <v>7.9117363888414755E-2</v>
      </c>
      <c r="AQ8">
        <v>12.763852025484766</v>
      </c>
      <c r="AR8">
        <v>16.364490920475891</v>
      </c>
      <c r="AS8">
        <v>9.850283200251706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32.430914762045511</v>
      </c>
      <c r="BB8">
        <f t="shared" si="0"/>
        <v>743.42829007157968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3.1308649644990991</v>
      </c>
      <c r="L9">
        <v>320.08529590643496</v>
      </c>
      <c r="M9">
        <v>13.899572989142442</v>
      </c>
      <c r="N9">
        <v>36.478883019099875</v>
      </c>
      <c r="O9">
        <v>0</v>
      </c>
      <c r="P9">
        <v>38.783712688300483</v>
      </c>
      <c r="Q9">
        <v>0</v>
      </c>
      <c r="R9">
        <v>13.095173796743151</v>
      </c>
      <c r="S9">
        <v>4.0283219027949659</v>
      </c>
      <c r="T9">
        <v>0</v>
      </c>
      <c r="U9">
        <v>90.680862597832316</v>
      </c>
      <c r="V9">
        <v>6.3987191388430587</v>
      </c>
      <c r="W9">
        <v>13.962445275802262</v>
      </c>
      <c r="X9">
        <v>45.553786253885853</v>
      </c>
      <c r="Y9">
        <v>0</v>
      </c>
      <c r="Z9">
        <v>4.0478517052807348</v>
      </c>
      <c r="AA9">
        <v>4.3386835049050303</v>
      </c>
      <c r="AB9">
        <v>12.202465176690513</v>
      </c>
      <c r="AC9">
        <v>5.9776857062612585</v>
      </c>
      <c r="AD9">
        <v>0</v>
      </c>
      <c r="AE9">
        <v>10.142408861027581</v>
      </c>
      <c r="AF9">
        <v>2.4968088249262546</v>
      </c>
      <c r="AG9">
        <v>12.697943772302946</v>
      </c>
      <c r="AH9">
        <v>0</v>
      </c>
      <c r="AI9">
        <v>0</v>
      </c>
      <c r="AJ9">
        <v>0</v>
      </c>
      <c r="AK9">
        <v>16.144614752801253</v>
      </c>
      <c r="AL9">
        <v>0</v>
      </c>
      <c r="AM9">
        <v>4.8809859435491196</v>
      </c>
      <c r="AN9">
        <v>0.96276571874765182</v>
      </c>
      <c r="AO9">
        <v>0</v>
      </c>
      <c r="AP9">
        <v>7.9117363888414755E-2</v>
      </c>
      <c r="AQ9">
        <v>12.763852025484766</v>
      </c>
      <c r="AR9">
        <v>16.364490920475891</v>
      </c>
      <c r="AS9">
        <v>9.850283200251706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29.220189513216766</v>
      </c>
      <c r="BB9">
        <f t="shared" si="0"/>
        <v>669.82740649675463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4.28934511346728</v>
      </c>
      <c r="L10">
        <v>320.08529590643496</v>
      </c>
      <c r="M10">
        <v>13.899572989142442</v>
      </c>
      <c r="N10">
        <v>36.478883019099875</v>
      </c>
      <c r="O10">
        <v>0</v>
      </c>
      <c r="P10">
        <v>38.783712688300483</v>
      </c>
      <c r="Q10">
        <v>0</v>
      </c>
      <c r="R10">
        <v>13.095173796743151</v>
      </c>
      <c r="S10">
        <v>4.0283219027949659</v>
      </c>
      <c r="T10">
        <v>0</v>
      </c>
      <c r="U10">
        <v>90.680862597832316</v>
      </c>
      <c r="V10">
        <v>6.3987191388430587</v>
      </c>
      <c r="W10">
        <v>13.962445275802262</v>
      </c>
      <c r="X10">
        <v>45.553786253885853</v>
      </c>
      <c r="Y10">
        <v>0</v>
      </c>
      <c r="Z10">
        <v>4.0478517052807348</v>
      </c>
      <c r="AA10">
        <v>0</v>
      </c>
      <c r="AB10">
        <v>12.202465176690513</v>
      </c>
      <c r="AC10">
        <v>5.9776857062612585</v>
      </c>
      <c r="AD10">
        <v>0</v>
      </c>
      <c r="AE10">
        <v>10.142408861027581</v>
      </c>
      <c r="AF10">
        <v>2.4968088249262546</v>
      </c>
      <c r="AG10">
        <v>12.697943772302946</v>
      </c>
      <c r="AH10">
        <v>0</v>
      </c>
      <c r="AI10">
        <v>0</v>
      </c>
      <c r="AJ10">
        <v>0</v>
      </c>
      <c r="AK10">
        <v>16.144614752801253</v>
      </c>
      <c r="AL10">
        <v>0</v>
      </c>
      <c r="AM10">
        <v>4.8809859435491196</v>
      </c>
      <c r="AN10">
        <v>0.96276571874765182</v>
      </c>
      <c r="AO10">
        <v>0</v>
      </c>
      <c r="AP10">
        <v>7.9117363888414755E-2</v>
      </c>
      <c r="AQ10">
        <v>9.5728888860968553</v>
      </c>
      <c r="AR10">
        <v>15.512173685034437</v>
      </c>
      <c r="AS10">
        <v>9.850283200251706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28.918247893270738</v>
      </c>
      <c r="BB10">
        <f t="shared" si="0"/>
        <v>662.90586438593448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4.5919480140769906</v>
      </c>
      <c r="L11">
        <v>320.08652638262157</v>
      </c>
      <c r="M11">
        <v>13.899572989142442</v>
      </c>
      <c r="N11">
        <v>36.478883019099875</v>
      </c>
      <c r="O11">
        <v>0</v>
      </c>
      <c r="P11">
        <v>38.783712688300483</v>
      </c>
      <c r="Q11">
        <v>0</v>
      </c>
      <c r="R11">
        <v>13.095173796743151</v>
      </c>
      <c r="S11">
        <v>4.0249655604257981</v>
      </c>
      <c r="T11">
        <v>0</v>
      </c>
      <c r="U11">
        <v>90.680862597832316</v>
      </c>
      <c r="V11">
        <v>6.3987191388430587</v>
      </c>
      <c r="W11">
        <v>13.962445275802262</v>
      </c>
      <c r="X11">
        <v>45.553786253885853</v>
      </c>
      <c r="Y11">
        <v>0</v>
      </c>
      <c r="Z11">
        <v>4.0478517052807348</v>
      </c>
      <c r="AA11">
        <v>0</v>
      </c>
      <c r="AB11">
        <v>12.202465176690513</v>
      </c>
      <c r="AC11">
        <v>5.9776857062612585</v>
      </c>
      <c r="AD11">
        <v>0</v>
      </c>
      <c r="AE11">
        <v>10.142408861027581</v>
      </c>
      <c r="AF11">
        <v>2.4968088249262546</v>
      </c>
      <c r="AG11">
        <v>12.697943772302946</v>
      </c>
      <c r="AH11">
        <v>0</v>
      </c>
      <c r="AI11">
        <v>0</v>
      </c>
      <c r="AJ11">
        <v>0</v>
      </c>
      <c r="AK11">
        <v>16.144614752801253</v>
      </c>
      <c r="AL11">
        <v>0</v>
      </c>
      <c r="AM11">
        <v>4.8809859435491196</v>
      </c>
      <c r="AN11">
        <v>0.96276571874765182</v>
      </c>
      <c r="AO11">
        <v>0</v>
      </c>
      <c r="AP11">
        <v>0.4747038631533822</v>
      </c>
      <c r="AQ11">
        <v>0</v>
      </c>
      <c r="AR11">
        <v>15.512173685034437</v>
      </c>
      <c r="AS11">
        <v>9.850283200251706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28.547196593540235</v>
      </c>
      <c r="BB11">
        <f t="shared" si="0"/>
        <v>654.40009033326044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4.5814741266890824</v>
      </c>
      <c r="L12">
        <v>320.08652638262157</v>
      </c>
      <c r="M12">
        <v>13.899572989142442</v>
      </c>
      <c r="N12">
        <v>36.478883019099875</v>
      </c>
      <c r="O12">
        <v>0</v>
      </c>
      <c r="P12">
        <v>38.783712688300483</v>
      </c>
      <c r="Q12">
        <v>0</v>
      </c>
      <c r="R12">
        <v>13.095173796743151</v>
      </c>
      <c r="S12">
        <v>4.0249655604257981</v>
      </c>
      <c r="T12">
        <v>0</v>
      </c>
      <c r="U12">
        <v>90.680862597832316</v>
      </c>
      <c r="V12">
        <v>6.3987191388430587</v>
      </c>
      <c r="W12">
        <v>13.962445275802262</v>
      </c>
      <c r="X12">
        <v>45.553786253885853</v>
      </c>
      <c r="Y12">
        <v>0</v>
      </c>
      <c r="Z12">
        <v>4.0478517052807348</v>
      </c>
      <c r="AA12">
        <v>0</v>
      </c>
      <c r="AB12">
        <v>12.202465176690513</v>
      </c>
      <c r="AC12">
        <v>5.9776857062612585</v>
      </c>
      <c r="AD12">
        <v>0</v>
      </c>
      <c r="AE12">
        <v>10.142408861027581</v>
      </c>
      <c r="AF12">
        <v>2.4968088249262546</v>
      </c>
      <c r="AG12">
        <v>12.697943772302946</v>
      </c>
      <c r="AH12">
        <v>0</v>
      </c>
      <c r="AI12">
        <v>0</v>
      </c>
      <c r="AJ12">
        <v>0</v>
      </c>
      <c r="AK12">
        <v>16.144614752801253</v>
      </c>
      <c r="AL12">
        <v>0</v>
      </c>
      <c r="AM12">
        <v>4.8809859435491196</v>
      </c>
      <c r="AN12">
        <v>0.96276571874765182</v>
      </c>
      <c r="AO12">
        <v>0</v>
      </c>
      <c r="AP12">
        <v>0.4747038631533822</v>
      </c>
      <c r="AQ12">
        <v>0</v>
      </c>
      <c r="AR12">
        <v>15.512173685034437</v>
      </c>
      <c r="AS12">
        <v>9.850283200251706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28.546758785047423</v>
      </c>
      <c r="BB12">
        <f t="shared" si="0"/>
        <v>654.39005425436528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4.1849235188528064</v>
      </c>
      <c r="L13">
        <v>320.08652638262157</v>
      </c>
      <c r="M13">
        <v>13.899572989142442</v>
      </c>
      <c r="N13">
        <v>36.478883019099875</v>
      </c>
      <c r="O13">
        <v>0</v>
      </c>
      <c r="P13">
        <v>38.783712688300483</v>
      </c>
      <c r="Q13">
        <v>0</v>
      </c>
      <c r="R13">
        <v>13.095173796743151</v>
      </c>
      <c r="S13">
        <v>4.0249655604257981</v>
      </c>
      <c r="T13">
        <v>0</v>
      </c>
      <c r="U13">
        <v>90.680862597832316</v>
      </c>
      <c r="V13">
        <v>6.3987191388430587</v>
      </c>
      <c r="W13">
        <v>13.962445275802262</v>
      </c>
      <c r="X13">
        <v>45.553786253885853</v>
      </c>
      <c r="Y13">
        <v>0</v>
      </c>
      <c r="Z13">
        <v>4.0478517052807348</v>
      </c>
      <c r="AA13">
        <v>0</v>
      </c>
      <c r="AB13">
        <v>12.202465176690513</v>
      </c>
      <c r="AC13">
        <v>2.9888428531306293</v>
      </c>
      <c r="AD13">
        <v>0</v>
      </c>
      <c r="AE13">
        <v>10.142408861027581</v>
      </c>
      <c r="AF13">
        <v>2.4968088249262546</v>
      </c>
      <c r="AG13">
        <v>12.697943772302946</v>
      </c>
      <c r="AH13">
        <v>0</v>
      </c>
      <c r="AI13">
        <v>0</v>
      </c>
      <c r="AJ13">
        <v>0</v>
      </c>
      <c r="AK13">
        <v>16.144614752801253</v>
      </c>
      <c r="AL13">
        <v>0</v>
      </c>
      <c r="AM13">
        <v>4.8809859435491196</v>
      </c>
      <c r="AN13">
        <v>0.96276571874765182</v>
      </c>
      <c r="AO13">
        <v>0</v>
      </c>
      <c r="AP13">
        <v>0.39558649926496742</v>
      </c>
      <c r="AQ13">
        <v>0</v>
      </c>
      <c r="AR13">
        <v>15.512173685034437</v>
      </c>
      <c r="AS13">
        <v>9.850283200251706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28.401942232568473</v>
      </c>
      <c r="BB13">
        <f t="shared" si="0"/>
        <v>651.07035998198899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4.174445661759127</v>
      </c>
      <c r="L14">
        <v>320.08652638262157</v>
      </c>
      <c r="M14">
        <v>13.899572989142442</v>
      </c>
      <c r="N14">
        <v>36.478883019099875</v>
      </c>
      <c r="O14">
        <v>0</v>
      </c>
      <c r="P14">
        <v>38.783712688300483</v>
      </c>
      <c r="Q14">
        <v>0</v>
      </c>
      <c r="R14">
        <v>13.095173796743151</v>
      </c>
      <c r="S14">
        <v>4.0249655604257981</v>
      </c>
      <c r="T14">
        <v>0</v>
      </c>
      <c r="U14">
        <v>90.680862597832316</v>
      </c>
      <c r="V14">
        <v>6.3987191388430587</v>
      </c>
      <c r="W14">
        <v>13.962445275802262</v>
      </c>
      <c r="X14">
        <v>45.553786253885853</v>
      </c>
      <c r="Y14">
        <v>0</v>
      </c>
      <c r="Z14">
        <v>4.0478517052807348</v>
      </c>
      <c r="AA14">
        <v>0</v>
      </c>
      <c r="AB14">
        <v>12.202465176690513</v>
      </c>
      <c r="AC14">
        <v>2.9888428531306293</v>
      </c>
      <c r="AD14">
        <v>0</v>
      </c>
      <c r="AE14">
        <v>10.142408861027581</v>
      </c>
      <c r="AF14">
        <v>2.4968088249262546</v>
      </c>
      <c r="AG14">
        <v>12.697943772302946</v>
      </c>
      <c r="AH14">
        <v>0</v>
      </c>
      <c r="AI14">
        <v>0</v>
      </c>
      <c r="AJ14">
        <v>0</v>
      </c>
      <c r="AK14">
        <v>16.144614752801253</v>
      </c>
      <c r="AL14">
        <v>0</v>
      </c>
      <c r="AM14">
        <v>4.8809859435491196</v>
      </c>
      <c r="AN14">
        <v>0.96276571874765182</v>
      </c>
      <c r="AO14">
        <v>0</v>
      </c>
      <c r="AP14">
        <v>0.39558649926496742</v>
      </c>
      <c r="AQ14">
        <v>0</v>
      </c>
      <c r="AR14">
        <v>15.512173685034437</v>
      </c>
      <c r="AS14">
        <v>9.850283200251706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28.401504258141955</v>
      </c>
      <c r="BB14">
        <f t="shared" si="0"/>
        <v>651.06032009932176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4.1849235188528064</v>
      </c>
      <c r="L15">
        <v>320.09081153637612</v>
      </c>
      <c r="M15">
        <v>13.899572989142442</v>
      </c>
      <c r="N15">
        <v>36.478883019099875</v>
      </c>
      <c r="O15">
        <v>0</v>
      </c>
      <c r="P15">
        <v>38.783712688300483</v>
      </c>
      <c r="Q15">
        <v>0</v>
      </c>
      <c r="R15">
        <v>13.096286316401279</v>
      </c>
      <c r="S15">
        <v>4.0249655604257981</v>
      </c>
      <c r="T15">
        <v>0</v>
      </c>
      <c r="U15">
        <v>92.86072097886958</v>
      </c>
      <c r="V15">
        <v>6.4002239527127536</v>
      </c>
      <c r="W15">
        <v>14.022296380653978</v>
      </c>
      <c r="X15">
        <v>45.553786253885853</v>
      </c>
      <c r="Y15">
        <v>0</v>
      </c>
      <c r="Z15">
        <v>4.0478517052807348</v>
      </c>
      <c r="AA15">
        <v>0</v>
      </c>
      <c r="AB15">
        <v>8.1102755034128879</v>
      </c>
      <c r="AC15">
        <v>2.9888428531306293</v>
      </c>
      <c r="AD15">
        <v>0</v>
      </c>
      <c r="AE15">
        <v>10.142408861027581</v>
      </c>
      <c r="AF15">
        <v>2.4968088249262546</v>
      </c>
      <c r="AG15">
        <v>12.697943772302946</v>
      </c>
      <c r="AH15">
        <v>0</v>
      </c>
      <c r="AI15">
        <v>0</v>
      </c>
      <c r="AJ15">
        <v>0</v>
      </c>
      <c r="AK15">
        <v>16.144614752801253</v>
      </c>
      <c r="AL15">
        <v>0</v>
      </c>
      <c r="AM15">
        <v>4.8809859435491196</v>
      </c>
      <c r="AN15">
        <v>0.96276571874765182</v>
      </c>
      <c r="AO15">
        <v>0</v>
      </c>
      <c r="AP15">
        <v>0.39558649926496742</v>
      </c>
      <c r="AQ15">
        <v>0</v>
      </c>
      <c r="AR15">
        <v>15.512173685034437</v>
      </c>
      <c r="AS15">
        <v>8.5159754994273431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28.269023022809577</v>
      </c>
      <c r="BB15">
        <f t="shared" si="0"/>
        <v>648.02339379081707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4.174445661759127</v>
      </c>
      <c r="L16">
        <v>320.09081153637612</v>
      </c>
      <c r="M16">
        <v>13.899572989142442</v>
      </c>
      <c r="N16">
        <v>36.478883019099875</v>
      </c>
      <c r="O16">
        <v>0</v>
      </c>
      <c r="P16">
        <v>38.783712688300483</v>
      </c>
      <c r="Q16">
        <v>0</v>
      </c>
      <c r="R16">
        <v>13.096286316401279</v>
      </c>
      <c r="S16">
        <v>4.0249655604257981</v>
      </c>
      <c r="T16">
        <v>0</v>
      </c>
      <c r="U16">
        <v>95.24766125080464</v>
      </c>
      <c r="V16">
        <v>6.4002239527127536</v>
      </c>
      <c r="W16">
        <v>14.022296380653978</v>
      </c>
      <c r="X16">
        <v>45.553786253885853</v>
      </c>
      <c r="Y16">
        <v>0</v>
      </c>
      <c r="Z16">
        <v>4.0478517052807348</v>
      </c>
      <c r="AA16">
        <v>0</v>
      </c>
      <c r="AB16">
        <v>8.1102755034128879</v>
      </c>
      <c r="AC16">
        <v>2.9888428531306293</v>
      </c>
      <c r="AD16">
        <v>0</v>
      </c>
      <c r="AE16">
        <v>10.142408861027581</v>
      </c>
      <c r="AF16">
        <v>2.4968088249262546</v>
      </c>
      <c r="AG16">
        <v>12.697943772302946</v>
      </c>
      <c r="AH16">
        <v>0</v>
      </c>
      <c r="AI16">
        <v>0</v>
      </c>
      <c r="AJ16">
        <v>0</v>
      </c>
      <c r="AK16">
        <v>16.144614752801253</v>
      </c>
      <c r="AL16">
        <v>0</v>
      </c>
      <c r="AM16">
        <v>4.8809859435491196</v>
      </c>
      <c r="AN16">
        <v>0.96276571874765182</v>
      </c>
      <c r="AO16">
        <v>0</v>
      </c>
      <c r="AP16">
        <v>0.39558649926496742</v>
      </c>
      <c r="AQ16">
        <v>0</v>
      </c>
      <c r="AR16">
        <v>15.512173685034437</v>
      </c>
      <c r="AS16">
        <v>8.5159754994273431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28.368359151749942</v>
      </c>
      <c r="BB16">
        <f t="shared" si="0"/>
        <v>650.30052007671827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5.1658661065181697</v>
      </c>
      <c r="L17">
        <v>320.09081153637612</v>
      </c>
      <c r="M17">
        <v>13.899572989142442</v>
      </c>
      <c r="N17">
        <v>36.478883019099875</v>
      </c>
      <c r="O17">
        <v>0</v>
      </c>
      <c r="P17">
        <v>38.783712688300483</v>
      </c>
      <c r="Q17">
        <v>0</v>
      </c>
      <c r="R17">
        <v>13.096286316401279</v>
      </c>
      <c r="S17">
        <v>4.0249655604257981</v>
      </c>
      <c r="T17">
        <v>0</v>
      </c>
      <c r="U17">
        <v>95.541226524067952</v>
      </c>
      <c r="V17">
        <v>6.4002239527127536</v>
      </c>
      <c r="W17">
        <v>14.022296380653978</v>
      </c>
      <c r="X17">
        <v>45.553786253885853</v>
      </c>
      <c r="Y17">
        <v>0</v>
      </c>
      <c r="Z17">
        <v>4.0478517052807348</v>
      </c>
      <c r="AA17">
        <v>0</v>
      </c>
      <c r="AB17">
        <v>8.1102755034128879</v>
      </c>
      <c r="AC17">
        <v>2.9888428531306293</v>
      </c>
      <c r="AD17">
        <v>0</v>
      </c>
      <c r="AE17">
        <v>10.142408861027581</v>
      </c>
      <c r="AF17">
        <v>2.4968088249262546</v>
      </c>
      <c r="AG17">
        <v>12.697943772302946</v>
      </c>
      <c r="AH17">
        <v>0</v>
      </c>
      <c r="AI17">
        <v>0</v>
      </c>
      <c r="AJ17">
        <v>0</v>
      </c>
      <c r="AK17">
        <v>16.144614752801253</v>
      </c>
      <c r="AL17">
        <v>0</v>
      </c>
      <c r="AM17">
        <v>4.8809859435491196</v>
      </c>
      <c r="AN17">
        <v>0.96276571874765182</v>
      </c>
      <c r="AO17">
        <v>0</v>
      </c>
      <c r="AP17">
        <v>0</v>
      </c>
      <c r="AQ17">
        <v>0</v>
      </c>
      <c r="AR17">
        <v>15.512173685034437</v>
      </c>
      <c r="AS17">
        <v>8.5159754994273431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28.405536039093995</v>
      </c>
      <c r="BB17">
        <f t="shared" si="0"/>
        <v>651.15274240813142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5.1659786341528253</v>
      </c>
      <c r="L18">
        <v>320.09081153637612</v>
      </c>
      <c r="M18">
        <v>13.899572989142442</v>
      </c>
      <c r="N18">
        <v>36.478883019099875</v>
      </c>
      <c r="O18">
        <v>0</v>
      </c>
      <c r="P18">
        <v>38.783712688300483</v>
      </c>
      <c r="Q18">
        <v>0</v>
      </c>
      <c r="R18">
        <v>13.096286316401279</v>
      </c>
      <c r="S18">
        <v>4.0249655604257981</v>
      </c>
      <c r="T18">
        <v>0</v>
      </c>
      <c r="U18">
        <v>95.541226524067952</v>
      </c>
      <c r="V18">
        <v>6.4002239527127536</v>
      </c>
      <c r="W18">
        <v>14.022296380653978</v>
      </c>
      <c r="X18">
        <v>45.553786253885853</v>
      </c>
      <c r="Y18">
        <v>0</v>
      </c>
      <c r="Z18">
        <v>4.0478517052807348</v>
      </c>
      <c r="AA18">
        <v>0</v>
      </c>
      <c r="AB18">
        <v>8.1102755034128879</v>
      </c>
      <c r="AC18">
        <v>2.9888428531306293</v>
      </c>
      <c r="AD18">
        <v>0</v>
      </c>
      <c r="AE18">
        <v>10.142408861027581</v>
      </c>
      <c r="AF18">
        <v>2.4968088249262546</v>
      </c>
      <c r="AG18">
        <v>12.697943772302946</v>
      </c>
      <c r="AH18">
        <v>0</v>
      </c>
      <c r="AI18">
        <v>0</v>
      </c>
      <c r="AJ18">
        <v>0</v>
      </c>
      <c r="AK18">
        <v>16.144614752801253</v>
      </c>
      <c r="AL18">
        <v>0</v>
      </c>
      <c r="AM18">
        <v>4.8809859435491196</v>
      </c>
      <c r="AN18">
        <v>0.96276571874765182</v>
      </c>
      <c r="AO18">
        <v>0</v>
      </c>
      <c r="AP18">
        <v>0</v>
      </c>
      <c r="AQ18">
        <v>0</v>
      </c>
      <c r="AR18">
        <v>15.512173685034437</v>
      </c>
      <c r="AS18">
        <v>8.5159754994273431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28.405540742749125</v>
      </c>
      <c r="BB18">
        <f t="shared" si="0"/>
        <v>651.15285023211095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5.1658661065181697</v>
      </c>
      <c r="L19">
        <v>320.09081153637612</v>
      </c>
      <c r="M19">
        <v>13.899572989142442</v>
      </c>
      <c r="N19">
        <v>36.478883019099875</v>
      </c>
      <c r="O19">
        <v>0</v>
      </c>
      <c r="P19">
        <v>38.783712688300483</v>
      </c>
      <c r="Q19">
        <v>0</v>
      </c>
      <c r="R19">
        <v>13.096286316401279</v>
      </c>
      <c r="S19">
        <v>4.0249655604257981</v>
      </c>
      <c r="T19">
        <v>0</v>
      </c>
      <c r="U19">
        <v>95.541226524067952</v>
      </c>
      <c r="V19">
        <v>6.4002239527127536</v>
      </c>
      <c r="W19">
        <v>14.022296380653978</v>
      </c>
      <c r="X19">
        <v>45.553786253885853</v>
      </c>
      <c r="Y19">
        <v>0</v>
      </c>
      <c r="Z19">
        <v>4.0478517052807348</v>
      </c>
      <c r="AA19">
        <v>0</v>
      </c>
      <c r="AB19">
        <v>4.0345532297127855</v>
      </c>
      <c r="AC19">
        <v>2.9888428531306293</v>
      </c>
      <c r="AD19">
        <v>0</v>
      </c>
      <c r="AE19">
        <v>10.142408861027581</v>
      </c>
      <c r="AF19">
        <v>2.4968088249262546</v>
      </c>
      <c r="AG19">
        <v>12.697943772302946</v>
      </c>
      <c r="AH19">
        <v>0</v>
      </c>
      <c r="AI19">
        <v>0</v>
      </c>
      <c r="AJ19">
        <v>0</v>
      </c>
      <c r="AK19">
        <v>16.144614752801253</v>
      </c>
      <c r="AL19">
        <v>0</v>
      </c>
      <c r="AM19">
        <v>4.8809859435491196</v>
      </c>
      <c r="AN19">
        <v>0.96276571874765182</v>
      </c>
      <c r="AO19">
        <v>0</v>
      </c>
      <c r="AP19">
        <v>0</v>
      </c>
      <c r="AQ19">
        <v>0</v>
      </c>
      <c r="AR19">
        <v>15.512173685034437</v>
      </c>
      <c r="AS19">
        <v>8.5159754994273431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28.235170848053336</v>
      </c>
      <c r="BB19">
        <f t="shared" si="0"/>
        <v>647.2473853254719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5.1659786341528253</v>
      </c>
      <c r="L20">
        <v>320.09081153637612</v>
      </c>
      <c r="M20">
        <v>13.899572989142442</v>
      </c>
      <c r="N20">
        <v>36.478883019099875</v>
      </c>
      <c r="O20">
        <v>0</v>
      </c>
      <c r="P20">
        <v>38.783712688300483</v>
      </c>
      <c r="Q20">
        <v>0</v>
      </c>
      <c r="R20">
        <v>13.096286316401279</v>
      </c>
      <c r="S20">
        <v>4.0249655604257981</v>
      </c>
      <c r="T20">
        <v>0</v>
      </c>
      <c r="U20">
        <v>95.541226524067952</v>
      </c>
      <c r="V20">
        <v>6.4002239527127536</v>
      </c>
      <c r="W20">
        <v>14.022296380653978</v>
      </c>
      <c r="X20">
        <v>45.553786253885853</v>
      </c>
      <c r="Y20">
        <v>0</v>
      </c>
      <c r="Z20">
        <v>4.0478517052807348</v>
      </c>
      <c r="AA20">
        <v>0</v>
      </c>
      <c r="AB20">
        <v>4.0345532297127855</v>
      </c>
      <c r="AC20">
        <v>2.9888428531306293</v>
      </c>
      <c r="AD20">
        <v>0</v>
      </c>
      <c r="AE20">
        <v>10.142408861027581</v>
      </c>
      <c r="AF20">
        <v>2.4968088249262546</v>
      </c>
      <c r="AG20">
        <v>12.697943772302946</v>
      </c>
      <c r="AH20">
        <v>0</v>
      </c>
      <c r="AI20">
        <v>0</v>
      </c>
      <c r="AJ20">
        <v>0</v>
      </c>
      <c r="AK20">
        <v>16.144614752801253</v>
      </c>
      <c r="AL20">
        <v>0</v>
      </c>
      <c r="AM20">
        <v>4.8809859435491196</v>
      </c>
      <c r="AN20">
        <v>0.96276571874765182</v>
      </c>
      <c r="AO20">
        <v>0</v>
      </c>
      <c r="AP20">
        <v>0</v>
      </c>
      <c r="AQ20">
        <v>0</v>
      </c>
      <c r="AR20">
        <v>15.512173685034437</v>
      </c>
      <c r="AS20">
        <v>8.5159754994273431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28.235175551708465</v>
      </c>
      <c r="BB20">
        <f t="shared" si="0"/>
        <v>647.24749314945143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5.1658661065181697</v>
      </c>
      <c r="L21">
        <v>320.09081153637612</v>
      </c>
      <c r="M21">
        <v>13.899572989142442</v>
      </c>
      <c r="N21">
        <v>36.478883019099875</v>
      </c>
      <c r="O21">
        <v>0</v>
      </c>
      <c r="P21">
        <v>38.783712688300483</v>
      </c>
      <c r="Q21">
        <v>0</v>
      </c>
      <c r="R21">
        <v>13.096286316401279</v>
      </c>
      <c r="S21">
        <v>4.0249655604257981</v>
      </c>
      <c r="T21">
        <v>0</v>
      </c>
      <c r="U21">
        <v>95.541226524067952</v>
      </c>
      <c r="V21">
        <v>6.4002239527127536</v>
      </c>
      <c r="W21">
        <v>14.022296380653978</v>
      </c>
      <c r="X21">
        <v>45.553786253885853</v>
      </c>
      <c r="Y21">
        <v>0</v>
      </c>
      <c r="Z21">
        <v>4.0478517052807348</v>
      </c>
      <c r="AA21">
        <v>0</v>
      </c>
      <c r="AB21">
        <v>4.0345532297127855</v>
      </c>
      <c r="AC21">
        <v>2.9888428531306293</v>
      </c>
      <c r="AD21">
        <v>0</v>
      </c>
      <c r="AE21">
        <v>10.142408861027581</v>
      </c>
      <c r="AF21">
        <v>2.4968088249262546</v>
      </c>
      <c r="AG21">
        <v>12.697943772302946</v>
      </c>
      <c r="AH21">
        <v>6.5073783046336882</v>
      </c>
      <c r="AI21">
        <v>0</v>
      </c>
      <c r="AJ21">
        <v>0</v>
      </c>
      <c r="AK21">
        <v>16.144614752801253</v>
      </c>
      <c r="AL21">
        <v>0</v>
      </c>
      <c r="AM21">
        <v>4.8809859435491196</v>
      </c>
      <c r="AN21">
        <v>0.96276571874765182</v>
      </c>
      <c r="AO21">
        <v>0</v>
      </c>
      <c r="AP21">
        <v>0</v>
      </c>
      <c r="AQ21">
        <v>0</v>
      </c>
      <c r="AR21">
        <v>15.512173685034437</v>
      </c>
      <c r="AS21">
        <v>8.5159754994273431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28.507179261187026</v>
      </c>
      <c r="BB21">
        <f t="shared" si="0"/>
        <v>653.4827552169719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5.1659786341528253</v>
      </c>
      <c r="L22">
        <v>320.09081153637612</v>
      </c>
      <c r="M22">
        <v>13.899572989142442</v>
      </c>
      <c r="N22">
        <v>36.478883019099875</v>
      </c>
      <c r="O22">
        <v>0</v>
      </c>
      <c r="P22">
        <v>38.783712688300483</v>
      </c>
      <c r="Q22">
        <v>0</v>
      </c>
      <c r="R22">
        <v>13.096286316401279</v>
      </c>
      <c r="S22">
        <v>4.0249655604257981</v>
      </c>
      <c r="T22">
        <v>0</v>
      </c>
      <c r="U22">
        <v>95.541226524067952</v>
      </c>
      <c r="V22">
        <v>6.4002239527127536</v>
      </c>
      <c r="W22">
        <v>14.022296380653978</v>
      </c>
      <c r="X22">
        <v>45.553786253885853</v>
      </c>
      <c r="Y22">
        <v>0</v>
      </c>
      <c r="Z22">
        <v>4.0478517052807348</v>
      </c>
      <c r="AA22">
        <v>4.3181904687956587</v>
      </c>
      <c r="AB22">
        <v>4.0345532297127855</v>
      </c>
      <c r="AC22">
        <v>2.9888428531306293</v>
      </c>
      <c r="AD22">
        <v>0</v>
      </c>
      <c r="AE22">
        <v>10.142408861027581</v>
      </c>
      <c r="AF22">
        <v>2.4968088249262546</v>
      </c>
      <c r="AG22">
        <v>12.697943772302946</v>
      </c>
      <c r="AH22">
        <v>6.897821009183887</v>
      </c>
      <c r="AI22">
        <v>0</v>
      </c>
      <c r="AJ22">
        <v>0</v>
      </c>
      <c r="AK22">
        <v>16.144614752801253</v>
      </c>
      <c r="AL22">
        <v>0</v>
      </c>
      <c r="AM22">
        <v>4.8809859435491196</v>
      </c>
      <c r="AN22">
        <v>0.96276571874765182</v>
      </c>
      <c r="AO22">
        <v>0</v>
      </c>
      <c r="AP22">
        <v>0</v>
      </c>
      <c r="AQ22">
        <v>0</v>
      </c>
      <c r="AR22">
        <v>15.512173685034437</v>
      </c>
      <c r="AS22">
        <v>8.5159754994273431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28.704004831488007</v>
      </c>
      <c r="BB22">
        <f t="shared" si="0"/>
        <v>657.99467534765154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3.5065961791719449</v>
      </c>
      <c r="L23">
        <v>320.09081153637612</v>
      </c>
      <c r="M23">
        <v>13.899572989142442</v>
      </c>
      <c r="N23">
        <v>36.478883019099875</v>
      </c>
      <c r="O23">
        <v>0</v>
      </c>
      <c r="P23">
        <v>38.783712688300483</v>
      </c>
      <c r="Q23">
        <v>0</v>
      </c>
      <c r="R23">
        <v>13.096286316401279</v>
      </c>
      <c r="S23">
        <v>4.0249655604257981</v>
      </c>
      <c r="T23">
        <v>0</v>
      </c>
      <c r="U23">
        <v>95.541226524067952</v>
      </c>
      <c r="V23">
        <v>6.4002239527127536</v>
      </c>
      <c r="W23">
        <v>14.022296380653978</v>
      </c>
      <c r="X23">
        <v>45.553786253885853</v>
      </c>
      <c r="Y23">
        <v>0</v>
      </c>
      <c r="Z23">
        <v>4.0478517052807348</v>
      </c>
      <c r="AA23">
        <v>4.3181904687956587</v>
      </c>
      <c r="AB23">
        <v>4.0345532297127855</v>
      </c>
      <c r="AC23">
        <v>2.9888428531306293</v>
      </c>
      <c r="AD23">
        <v>0</v>
      </c>
      <c r="AE23">
        <v>10.142408861027581</v>
      </c>
      <c r="AF23">
        <v>2.4968088249262546</v>
      </c>
      <c r="AG23">
        <v>12.697943772302946</v>
      </c>
      <c r="AH23">
        <v>16.07322440930912</v>
      </c>
      <c r="AI23">
        <v>0</v>
      </c>
      <c r="AJ23">
        <v>0</v>
      </c>
      <c r="AK23">
        <v>16.144614752801253</v>
      </c>
      <c r="AL23">
        <v>0</v>
      </c>
      <c r="AM23">
        <v>4.8809859435491196</v>
      </c>
      <c r="AN23">
        <v>0.96276571874765182</v>
      </c>
      <c r="AO23">
        <v>0</v>
      </c>
      <c r="AP23">
        <v>0</v>
      </c>
      <c r="AQ23">
        <v>0</v>
      </c>
      <c r="AR23">
        <v>15.512173685034437</v>
      </c>
      <c r="AS23">
        <v>8.5159754994273431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29.018174506995038</v>
      </c>
      <c r="BB23">
        <f t="shared" si="0"/>
        <v>665.19652661728878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3.4961144306321028</v>
      </c>
      <c r="L24">
        <v>376.30075060792063</v>
      </c>
      <c r="M24">
        <v>13.899572989142442</v>
      </c>
      <c r="N24">
        <v>36.478883019099875</v>
      </c>
      <c r="O24">
        <v>0</v>
      </c>
      <c r="P24">
        <v>38.783712688300483</v>
      </c>
      <c r="Q24">
        <v>0</v>
      </c>
      <c r="R24">
        <v>13.096286316401279</v>
      </c>
      <c r="S24">
        <v>4.0249655604257981</v>
      </c>
      <c r="T24">
        <v>0</v>
      </c>
      <c r="U24">
        <v>95.541226524067952</v>
      </c>
      <c r="V24">
        <v>6.4002239527127536</v>
      </c>
      <c r="W24">
        <v>14.022296380653978</v>
      </c>
      <c r="X24">
        <v>45.553786253885853</v>
      </c>
      <c r="Y24">
        <v>0</v>
      </c>
      <c r="Z24">
        <v>4.0478517052807348</v>
      </c>
      <c r="AA24">
        <v>8.6607770127322059</v>
      </c>
      <c r="AB24">
        <v>4.0345532297127855</v>
      </c>
      <c r="AC24">
        <v>2.9888428531306293</v>
      </c>
      <c r="AD24">
        <v>0</v>
      </c>
      <c r="AE24">
        <v>10.142408861027581</v>
      </c>
      <c r="AF24">
        <v>2.4968088249262546</v>
      </c>
      <c r="AG24">
        <v>12.697943772302946</v>
      </c>
      <c r="AH24">
        <v>16.07322440930912</v>
      </c>
      <c r="AI24">
        <v>0</v>
      </c>
      <c r="AJ24">
        <v>0</v>
      </c>
      <c r="AK24">
        <v>16.144614752801253</v>
      </c>
      <c r="AL24">
        <v>0</v>
      </c>
      <c r="AM24">
        <v>4.8809859435491196</v>
      </c>
      <c r="AN24">
        <v>0.96276571874765182</v>
      </c>
      <c r="AO24">
        <v>0</v>
      </c>
      <c r="AP24">
        <v>0</v>
      </c>
      <c r="AQ24">
        <v>0</v>
      </c>
      <c r="AR24">
        <v>15.512173685034437</v>
      </c>
      <c r="AS24">
        <v>8.5159754994273431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31.548831940633164</v>
      </c>
      <c r="BB24">
        <f t="shared" si="0"/>
        <v>723.20791305059186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3.1204549591554867</v>
      </c>
      <c r="L25">
        <v>465.89561437199495</v>
      </c>
      <c r="M25">
        <v>13.899572989142442</v>
      </c>
      <c r="N25">
        <v>36.478883019099875</v>
      </c>
      <c r="O25">
        <v>0</v>
      </c>
      <c r="P25">
        <v>38.783712688300483</v>
      </c>
      <c r="Q25">
        <v>0</v>
      </c>
      <c r="R25">
        <v>13.096286316401279</v>
      </c>
      <c r="S25">
        <v>4.0249655604257981</v>
      </c>
      <c r="T25">
        <v>0</v>
      </c>
      <c r="U25">
        <v>95.541226524067952</v>
      </c>
      <c r="V25">
        <v>6.4002239527127536</v>
      </c>
      <c r="W25">
        <v>14.022296380653978</v>
      </c>
      <c r="X25">
        <v>45.553786253885853</v>
      </c>
      <c r="Y25">
        <v>0</v>
      </c>
      <c r="Z25">
        <v>4.0478517052807348</v>
      </c>
      <c r="AA25">
        <v>8.6607770127322059</v>
      </c>
      <c r="AB25">
        <v>4.0345532297127855</v>
      </c>
      <c r="AC25">
        <v>2.9888428531306293</v>
      </c>
      <c r="AD25">
        <v>0</v>
      </c>
      <c r="AE25">
        <v>10.142408861027581</v>
      </c>
      <c r="AF25">
        <v>2.4968088249262546</v>
      </c>
      <c r="AG25">
        <v>12.697943772302946</v>
      </c>
      <c r="AH25">
        <v>16.07322440930912</v>
      </c>
      <c r="AI25">
        <v>0</v>
      </c>
      <c r="AJ25">
        <v>0</v>
      </c>
      <c r="AK25">
        <v>16.144614752801253</v>
      </c>
      <c r="AL25">
        <v>0</v>
      </c>
      <c r="AM25">
        <v>4.8809859435491196</v>
      </c>
      <c r="AN25">
        <v>0.96276571874765182</v>
      </c>
      <c r="AO25">
        <v>0</v>
      </c>
      <c r="AP25">
        <v>0</v>
      </c>
      <c r="AQ25">
        <v>0</v>
      </c>
      <c r="AR25">
        <v>15.512173685034437</v>
      </c>
      <c r="AS25">
        <v>8.5159754994273431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35.278194680063741</v>
      </c>
      <c r="BB25">
        <f t="shared" si="0"/>
        <v>808.69775460375899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9.6743508900799569</v>
      </c>
      <c r="L26">
        <v>572.97735119601384</v>
      </c>
      <c r="M26">
        <v>13.899572989142442</v>
      </c>
      <c r="N26">
        <v>36.478883019099875</v>
      </c>
      <c r="O26">
        <v>0</v>
      </c>
      <c r="P26">
        <v>38.783712688300483</v>
      </c>
      <c r="Q26">
        <v>0</v>
      </c>
      <c r="R26">
        <v>13.094226098289216</v>
      </c>
      <c r="S26">
        <v>8.1429202405517049</v>
      </c>
      <c r="T26">
        <v>0</v>
      </c>
      <c r="U26">
        <v>95.541226524067952</v>
      </c>
      <c r="V26">
        <v>6.3987191388430587</v>
      </c>
      <c r="W26">
        <v>14.125703132635669</v>
      </c>
      <c r="X26">
        <v>45.553786253885853</v>
      </c>
      <c r="Y26">
        <v>0</v>
      </c>
      <c r="Z26">
        <v>4.0478517052807348</v>
      </c>
      <c r="AA26">
        <v>8.6607770127322059</v>
      </c>
      <c r="AB26">
        <v>4.0345532297127855</v>
      </c>
      <c r="AC26">
        <v>2.9888428531306293</v>
      </c>
      <c r="AD26">
        <v>0</v>
      </c>
      <c r="AE26">
        <v>10.142408861027581</v>
      </c>
      <c r="AF26">
        <v>2.4968088249262546</v>
      </c>
      <c r="AG26">
        <v>12.697943772302946</v>
      </c>
      <c r="AH26">
        <v>24.109836613963679</v>
      </c>
      <c r="AI26">
        <v>0</v>
      </c>
      <c r="AJ26">
        <v>0</v>
      </c>
      <c r="AK26">
        <v>16.144614752801253</v>
      </c>
      <c r="AL26">
        <v>0</v>
      </c>
      <c r="AM26">
        <v>4.8809859435491196</v>
      </c>
      <c r="AN26">
        <v>0.96276571874765182</v>
      </c>
      <c r="AO26">
        <v>0</v>
      </c>
      <c r="AP26">
        <v>0</v>
      </c>
      <c r="AQ26">
        <v>0</v>
      </c>
      <c r="AR26">
        <v>15.512173685034437</v>
      </c>
      <c r="AS26">
        <v>8.5159754994273431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40.540398408900167</v>
      </c>
      <c r="BB26">
        <f t="shared" si="0"/>
        <v>929.32559223464636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3.1308895656531703</v>
      </c>
      <c r="L27">
        <v>524.00218585404309</v>
      </c>
      <c r="M27">
        <v>20.579812844778527</v>
      </c>
      <c r="N27">
        <v>36.478883019099875</v>
      </c>
      <c r="O27">
        <v>0</v>
      </c>
      <c r="P27">
        <v>38.783712688300483</v>
      </c>
      <c r="Q27">
        <v>0</v>
      </c>
      <c r="R27">
        <v>13.095173796743151</v>
      </c>
      <c r="S27">
        <v>4.0818438217491133</v>
      </c>
      <c r="T27">
        <v>0</v>
      </c>
      <c r="U27">
        <v>95.541226524067952</v>
      </c>
      <c r="V27">
        <v>6.3987191388430587</v>
      </c>
      <c r="W27">
        <v>14.125703132635669</v>
      </c>
      <c r="X27">
        <v>45.553786253885853</v>
      </c>
      <c r="Y27">
        <v>0</v>
      </c>
      <c r="Z27">
        <v>4.0478517052807348</v>
      </c>
      <c r="AA27">
        <v>8.6607770127322059</v>
      </c>
      <c r="AB27">
        <v>4.0345532297127855</v>
      </c>
      <c r="AC27">
        <v>2.9888428531306293</v>
      </c>
      <c r="AD27">
        <v>2.8149569039462885</v>
      </c>
      <c r="AE27">
        <v>10.142408861027581</v>
      </c>
      <c r="AF27">
        <v>2.4968088249262546</v>
      </c>
      <c r="AG27">
        <v>12.697943772302946</v>
      </c>
      <c r="AH27">
        <v>24.109836613963679</v>
      </c>
      <c r="AI27">
        <v>0</v>
      </c>
      <c r="AJ27">
        <v>0</v>
      </c>
      <c r="AK27">
        <v>16.144614752801253</v>
      </c>
      <c r="AL27">
        <v>0</v>
      </c>
      <c r="AM27">
        <v>4.8809859435491196</v>
      </c>
      <c r="AN27">
        <v>0.96276571874765182</v>
      </c>
      <c r="AO27">
        <v>0</v>
      </c>
      <c r="AP27">
        <v>0</v>
      </c>
      <c r="AQ27">
        <v>0</v>
      </c>
      <c r="AR27">
        <v>15.512173685034437</v>
      </c>
      <c r="AS27">
        <v>8.5159754994273431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38.446905658284713</v>
      </c>
      <c r="BB27">
        <f t="shared" si="0"/>
        <v>881.33552635809792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3.1308301333919899</v>
      </c>
      <c r="L28">
        <v>427.95042665041603</v>
      </c>
      <c r="M28">
        <v>22.136767679022192</v>
      </c>
      <c r="N28">
        <v>36.478883019099875</v>
      </c>
      <c r="O28">
        <v>0</v>
      </c>
      <c r="P28">
        <v>38.783712688300483</v>
      </c>
      <c r="Q28">
        <v>0</v>
      </c>
      <c r="R28">
        <v>13.095173796743151</v>
      </c>
      <c r="S28">
        <v>4.0249655604257981</v>
      </c>
      <c r="T28">
        <v>0</v>
      </c>
      <c r="U28">
        <v>95.541226524067952</v>
      </c>
      <c r="V28">
        <v>6.3987191388430587</v>
      </c>
      <c r="W28">
        <v>14.125703132635669</v>
      </c>
      <c r="X28">
        <v>45.553786253885853</v>
      </c>
      <c r="Y28">
        <v>0</v>
      </c>
      <c r="Z28">
        <v>4.0478517052807348</v>
      </c>
      <c r="AA28">
        <v>8.6607770127322059</v>
      </c>
      <c r="AB28">
        <v>4.0345532297127855</v>
      </c>
      <c r="AC28">
        <v>2.9888428531306293</v>
      </c>
      <c r="AD28">
        <v>5.6299140870158864</v>
      </c>
      <c r="AE28">
        <v>10.142408861027581</v>
      </c>
      <c r="AF28">
        <v>2.4968088249262546</v>
      </c>
      <c r="AG28">
        <v>12.697943772302946</v>
      </c>
      <c r="AH28">
        <v>24.109836613963679</v>
      </c>
      <c r="AI28">
        <v>0</v>
      </c>
      <c r="AJ28">
        <v>0</v>
      </c>
      <c r="AK28">
        <v>16.144614752801253</v>
      </c>
      <c r="AL28">
        <v>0</v>
      </c>
      <c r="AM28">
        <v>4.8809859435491196</v>
      </c>
      <c r="AN28">
        <v>0.96276571874765182</v>
      </c>
      <c r="AO28">
        <v>0</v>
      </c>
      <c r="AP28">
        <v>0</v>
      </c>
      <c r="AQ28">
        <v>0</v>
      </c>
      <c r="AR28">
        <v>15.512173685034437</v>
      </c>
      <c r="AS28">
        <v>8.5159754994273431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34.612308050304996</v>
      </c>
      <c r="BB28">
        <f t="shared" si="0"/>
        <v>793.43333908617933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3.0160374156765615</v>
      </c>
      <c r="L29">
        <v>323.54793090639129</v>
      </c>
      <c r="M29">
        <v>24.702369977289742</v>
      </c>
      <c r="N29">
        <v>36.478883019099875</v>
      </c>
      <c r="O29">
        <v>0</v>
      </c>
      <c r="P29">
        <v>38.783712688300483</v>
      </c>
      <c r="Q29">
        <v>0</v>
      </c>
      <c r="R29">
        <v>13.095173796743151</v>
      </c>
      <c r="S29">
        <v>4.0249655604257981</v>
      </c>
      <c r="T29">
        <v>0</v>
      </c>
      <c r="U29">
        <v>95.541226524067952</v>
      </c>
      <c r="V29">
        <v>6.3987191388430587</v>
      </c>
      <c r="W29">
        <v>14.125703132635669</v>
      </c>
      <c r="X29">
        <v>45.553786253885853</v>
      </c>
      <c r="Y29">
        <v>0</v>
      </c>
      <c r="Z29">
        <v>4.0478517052807348</v>
      </c>
      <c r="AA29">
        <v>8.6607770127322059</v>
      </c>
      <c r="AB29">
        <v>4.0345532297127855</v>
      </c>
      <c r="AC29">
        <v>2.9888428531306293</v>
      </c>
      <c r="AD29">
        <v>8.4448709909621744</v>
      </c>
      <c r="AE29">
        <v>10.142408861027581</v>
      </c>
      <c r="AF29">
        <v>2.4968088249262546</v>
      </c>
      <c r="AG29">
        <v>12.697943772302946</v>
      </c>
      <c r="AH29">
        <v>24.109836613963679</v>
      </c>
      <c r="AI29">
        <v>0</v>
      </c>
      <c r="AJ29">
        <v>0</v>
      </c>
      <c r="AK29">
        <v>16.144614752801253</v>
      </c>
      <c r="AL29">
        <v>0</v>
      </c>
      <c r="AM29">
        <v>4.8809859435491196</v>
      </c>
      <c r="AN29">
        <v>0.96276571874765182</v>
      </c>
      <c r="AO29">
        <v>0</v>
      </c>
      <c r="AP29">
        <v>0</v>
      </c>
      <c r="AQ29">
        <v>0</v>
      </c>
      <c r="AR29">
        <v>16.364490920475891</v>
      </c>
      <c r="AS29">
        <v>4.1541344104342217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30.321694670178339</v>
      </c>
      <c r="BB29">
        <f t="shared" si="0"/>
        <v>695.07769935322801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3.0160374156765615</v>
      </c>
      <c r="L30">
        <v>320.09720864189273</v>
      </c>
      <c r="M30">
        <v>24.702369977289742</v>
      </c>
      <c r="N30">
        <v>36.478883019099875</v>
      </c>
      <c r="O30">
        <v>0</v>
      </c>
      <c r="P30">
        <v>38.783712688300483</v>
      </c>
      <c r="Q30">
        <v>0</v>
      </c>
      <c r="R30">
        <v>13.095173796743151</v>
      </c>
      <c r="S30">
        <v>4.0249655604257981</v>
      </c>
      <c r="T30">
        <v>0</v>
      </c>
      <c r="U30">
        <v>95.541226524067952</v>
      </c>
      <c r="V30">
        <v>6.3987191388430587</v>
      </c>
      <c r="W30">
        <v>14.125703132635669</v>
      </c>
      <c r="X30">
        <v>45.553786253885853</v>
      </c>
      <c r="Y30">
        <v>0</v>
      </c>
      <c r="Z30">
        <v>4.0478517052807348</v>
      </c>
      <c r="AA30">
        <v>8.6607770127322059</v>
      </c>
      <c r="AB30">
        <v>4.0345532297127855</v>
      </c>
      <c r="AC30">
        <v>2.9888428531306293</v>
      </c>
      <c r="AD30">
        <v>8.4448709909621744</v>
      </c>
      <c r="AE30">
        <v>10.142408861027581</v>
      </c>
      <c r="AF30">
        <v>2.4968088249262546</v>
      </c>
      <c r="AG30">
        <v>12.697943772302946</v>
      </c>
      <c r="AH30">
        <v>24.109836613963679</v>
      </c>
      <c r="AI30">
        <v>0</v>
      </c>
      <c r="AJ30">
        <v>0</v>
      </c>
      <c r="AK30">
        <v>16.144614752801253</v>
      </c>
      <c r="AL30">
        <v>0</v>
      </c>
      <c r="AM30">
        <v>4.8809859435491196</v>
      </c>
      <c r="AN30">
        <v>0.96276571874765182</v>
      </c>
      <c r="AO30">
        <v>0</v>
      </c>
      <c r="AP30">
        <v>0</v>
      </c>
      <c r="AQ30">
        <v>0</v>
      </c>
      <c r="AR30">
        <v>16.364490920475891</v>
      </c>
      <c r="AS30">
        <v>1.6616537082232752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30.073268786169887</v>
      </c>
      <c r="BB30">
        <f t="shared" si="0"/>
        <v>689.38292227052705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3.0160949500944234</v>
      </c>
      <c r="L31">
        <v>320.09720864189273</v>
      </c>
      <c r="M31">
        <v>24.702369977289742</v>
      </c>
      <c r="N31">
        <v>36.478883019099875</v>
      </c>
      <c r="O31">
        <v>0</v>
      </c>
      <c r="P31">
        <v>38.783712688300483</v>
      </c>
      <c r="Q31">
        <v>0</v>
      </c>
      <c r="R31">
        <v>13.096286316401279</v>
      </c>
      <c r="S31">
        <v>4.0249655604257981</v>
      </c>
      <c r="T31">
        <v>0</v>
      </c>
      <c r="U31">
        <v>95.541226524067952</v>
      </c>
      <c r="V31">
        <v>6.4002239527127536</v>
      </c>
      <c r="W31">
        <v>14.334523989496677</v>
      </c>
      <c r="X31">
        <v>45.553786253885853</v>
      </c>
      <c r="Y31">
        <v>0</v>
      </c>
      <c r="Z31">
        <v>4.0478517052807348</v>
      </c>
      <c r="AA31">
        <v>8.6607770127322059</v>
      </c>
      <c r="AB31">
        <v>4.0345532297127855</v>
      </c>
      <c r="AC31">
        <v>2.9888428531306293</v>
      </c>
      <c r="AD31">
        <v>8.4448709909621744</v>
      </c>
      <c r="AE31">
        <v>10.142408861027581</v>
      </c>
      <c r="AF31">
        <v>2.4968088249262546</v>
      </c>
      <c r="AG31">
        <v>12.697943772302946</v>
      </c>
      <c r="AH31">
        <v>24.109836613963679</v>
      </c>
      <c r="AI31">
        <v>0</v>
      </c>
      <c r="AJ31">
        <v>0</v>
      </c>
      <c r="AK31">
        <v>16.144614752801253</v>
      </c>
      <c r="AL31">
        <v>0</v>
      </c>
      <c r="AM31">
        <v>4.8809859435491196</v>
      </c>
      <c r="AN31">
        <v>0.96276571874765182</v>
      </c>
      <c r="AO31">
        <v>0</v>
      </c>
      <c r="AP31">
        <v>0</v>
      </c>
      <c r="AQ31">
        <v>0</v>
      </c>
      <c r="AR31">
        <v>15.512173685034437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29.977025322021618</v>
      </c>
      <c r="BB31">
        <f t="shared" si="0"/>
        <v>687.1766905158172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3.0160949500944234</v>
      </c>
      <c r="L32">
        <v>320.09720864189273</v>
      </c>
      <c r="M32">
        <v>24.702369977289742</v>
      </c>
      <c r="N32">
        <v>36.478883019099875</v>
      </c>
      <c r="O32">
        <v>0</v>
      </c>
      <c r="P32">
        <v>38.783712688300483</v>
      </c>
      <c r="Q32">
        <v>0</v>
      </c>
      <c r="R32">
        <v>13.096286316401279</v>
      </c>
      <c r="S32">
        <v>4.0249655604257981</v>
      </c>
      <c r="T32">
        <v>0</v>
      </c>
      <c r="U32">
        <v>95.541226524067952</v>
      </c>
      <c r="V32">
        <v>6.4002239527127536</v>
      </c>
      <c r="W32">
        <v>14.334523989496677</v>
      </c>
      <c r="X32">
        <v>45.553786253885853</v>
      </c>
      <c r="Y32">
        <v>0</v>
      </c>
      <c r="Z32">
        <v>4.0478517052807348</v>
      </c>
      <c r="AA32">
        <v>8.6607770127322059</v>
      </c>
      <c r="AB32">
        <v>4.0345532297127855</v>
      </c>
      <c r="AC32">
        <v>2.9888428531306293</v>
      </c>
      <c r="AD32">
        <v>5.6299140870158864</v>
      </c>
      <c r="AE32">
        <v>10.142408861027581</v>
      </c>
      <c r="AF32">
        <v>2.4968088249262546</v>
      </c>
      <c r="AG32">
        <v>12.697943772302946</v>
      </c>
      <c r="AH32">
        <v>16.07322440930912</v>
      </c>
      <c r="AI32">
        <v>0</v>
      </c>
      <c r="AJ32">
        <v>0</v>
      </c>
      <c r="AK32">
        <v>16.144614752801253</v>
      </c>
      <c r="AL32">
        <v>0</v>
      </c>
      <c r="AM32">
        <v>4.8809859435491196</v>
      </c>
      <c r="AN32">
        <v>0.96276571874765182</v>
      </c>
      <c r="AO32">
        <v>0</v>
      </c>
      <c r="AP32">
        <v>0</v>
      </c>
      <c r="AQ32">
        <v>0</v>
      </c>
      <c r="AR32">
        <v>15.512173685034437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29.5234297332821</v>
      </c>
      <c r="BB32">
        <f t="shared" si="0"/>
        <v>676.77871699595585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3.0160949500944234</v>
      </c>
      <c r="L33">
        <v>320.09720864189273</v>
      </c>
      <c r="M33">
        <v>24.702369977289742</v>
      </c>
      <c r="N33">
        <v>36.478883019099875</v>
      </c>
      <c r="O33">
        <v>0</v>
      </c>
      <c r="P33">
        <v>38.783712688300483</v>
      </c>
      <c r="Q33">
        <v>0</v>
      </c>
      <c r="R33">
        <v>13.096286316401279</v>
      </c>
      <c r="S33">
        <v>4.0249655604257981</v>
      </c>
      <c r="T33">
        <v>0</v>
      </c>
      <c r="U33">
        <v>95.541226524067952</v>
      </c>
      <c r="V33">
        <v>6.4002239527127536</v>
      </c>
      <c r="W33">
        <v>14.334523989496677</v>
      </c>
      <c r="X33">
        <v>45.553786253885853</v>
      </c>
      <c r="Y33">
        <v>0</v>
      </c>
      <c r="Z33">
        <v>4.0478517052807348</v>
      </c>
      <c r="AA33">
        <v>8.6607770127322059</v>
      </c>
      <c r="AB33">
        <v>4.0345532297127855</v>
      </c>
      <c r="AC33">
        <v>5.9776857062612585</v>
      </c>
      <c r="AD33">
        <v>2.8149569039462885</v>
      </c>
      <c r="AE33">
        <v>10.142408861027581</v>
      </c>
      <c r="AF33">
        <v>2.4968088249262546</v>
      </c>
      <c r="AG33">
        <v>12.697943772302946</v>
      </c>
      <c r="AH33">
        <v>8.0366122046545598</v>
      </c>
      <c r="AI33">
        <v>0</v>
      </c>
      <c r="AJ33">
        <v>0</v>
      </c>
      <c r="AK33">
        <v>16.144614752801253</v>
      </c>
      <c r="AL33">
        <v>0</v>
      </c>
      <c r="AM33">
        <v>4.8809859435491196</v>
      </c>
      <c r="AN33">
        <v>0.96276571874765182</v>
      </c>
      <c r="AO33">
        <v>0</v>
      </c>
      <c r="AP33">
        <v>0</v>
      </c>
      <c r="AQ33">
        <v>0</v>
      </c>
      <c r="AR33">
        <v>15.512173685034437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29.194767764136088</v>
      </c>
      <c r="BB33">
        <f t="shared" si="0"/>
        <v>669.24465243050827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3.0160949500944234</v>
      </c>
      <c r="L34">
        <v>320.09839605183049</v>
      </c>
      <c r="M34">
        <v>24.702369977289742</v>
      </c>
      <c r="N34">
        <v>36.478883019099875</v>
      </c>
      <c r="O34">
        <v>0</v>
      </c>
      <c r="P34">
        <v>38.783712688300483</v>
      </c>
      <c r="Q34">
        <v>0</v>
      </c>
      <c r="R34">
        <v>13.096286316401279</v>
      </c>
      <c r="S34">
        <v>4.0249655604257981</v>
      </c>
      <c r="T34">
        <v>0</v>
      </c>
      <c r="U34">
        <v>95.541226524067952</v>
      </c>
      <c r="V34">
        <v>6.4002239527127536</v>
      </c>
      <c r="W34">
        <v>14.334523989496677</v>
      </c>
      <c r="X34">
        <v>45.553786253885853</v>
      </c>
      <c r="Y34">
        <v>0</v>
      </c>
      <c r="Z34">
        <v>4.0478517052807348</v>
      </c>
      <c r="AA34">
        <v>8.6607770127322059</v>
      </c>
      <c r="AB34">
        <v>4.0345532297127855</v>
      </c>
      <c r="AC34">
        <v>5.9776857062612585</v>
      </c>
      <c r="AD34">
        <v>0</v>
      </c>
      <c r="AE34">
        <v>10.142408861027581</v>
      </c>
      <c r="AF34">
        <v>2.4968088249262546</v>
      </c>
      <c r="AG34">
        <v>12.697943772302946</v>
      </c>
      <c r="AH34">
        <v>0</v>
      </c>
      <c r="AI34">
        <v>0</v>
      </c>
      <c r="AJ34">
        <v>0</v>
      </c>
      <c r="AK34">
        <v>16.144614752801253</v>
      </c>
      <c r="AL34">
        <v>0</v>
      </c>
      <c r="AM34">
        <v>4.8809859435491196</v>
      </c>
      <c r="AN34">
        <v>0.96276571874765182</v>
      </c>
      <c r="AO34">
        <v>0</v>
      </c>
      <c r="AP34">
        <v>0</v>
      </c>
      <c r="AQ34">
        <v>0</v>
      </c>
      <c r="AR34">
        <v>15.512173685034437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28.741221809131964</v>
      </c>
      <c r="BB34">
        <f t="shared" si="0"/>
        <v>658.84781668684934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3.0160949500944234</v>
      </c>
      <c r="L35">
        <v>320.09081153637612</v>
      </c>
      <c r="M35">
        <v>24.702369977289742</v>
      </c>
      <c r="N35">
        <v>36.478883019099875</v>
      </c>
      <c r="O35">
        <v>0</v>
      </c>
      <c r="P35">
        <v>38.783712688300483</v>
      </c>
      <c r="Q35">
        <v>0</v>
      </c>
      <c r="R35">
        <v>13.097272084232008</v>
      </c>
      <c r="S35">
        <v>4.0295148463143358</v>
      </c>
      <c r="T35">
        <v>0</v>
      </c>
      <c r="U35">
        <v>95.541226524067952</v>
      </c>
      <c r="V35">
        <v>6.4002239527127536</v>
      </c>
      <c r="W35">
        <v>14.334523989496677</v>
      </c>
      <c r="X35">
        <v>46.628175205247189</v>
      </c>
      <c r="Y35">
        <v>0</v>
      </c>
      <c r="Z35">
        <v>4.0478517052807348</v>
      </c>
      <c r="AA35">
        <v>8.6607770127322059</v>
      </c>
      <c r="AB35">
        <v>4.0345532297127855</v>
      </c>
      <c r="AC35">
        <v>5.9776857062612585</v>
      </c>
      <c r="AD35">
        <v>0</v>
      </c>
      <c r="AE35">
        <v>10.142408861027581</v>
      </c>
      <c r="AF35">
        <v>2.4968088249262546</v>
      </c>
      <c r="AG35">
        <v>12.697943772302946</v>
      </c>
      <c r="AH35">
        <v>0</v>
      </c>
      <c r="AI35">
        <v>0.98292020430528682</v>
      </c>
      <c r="AJ35">
        <v>0</v>
      </c>
      <c r="AK35">
        <v>16.144614752801253</v>
      </c>
      <c r="AL35">
        <v>0</v>
      </c>
      <c r="AM35">
        <v>4.8809859435491196</v>
      </c>
      <c r="AN35">
        <v>0.96276571874765182</v>
      </c>
      <c r="AO35">
        <v>0</v>
      </c>
      <c r="AP35">
        <v>0</v>
      </c>
      <c r="AQ35">
        <v>0</v>
      </c>
      <c r="AR35">
        <v>15.512173685034437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28.827131664338346</v>
      </c>
      <c r="BB35">
        <f t="shared" si="0"/>
        <v>660.81716652557452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3.0160949500944234</v>
      </c>
      <c r="L36">
        <v>320.09081153637612</v>
      </c>
      <c r="M36">
        <v>24.702369977289742</v>
      </c>
      <c r="N36">
        <v>36.478883019099875</v>
      </c>
      <c r="O36">
        <v>0</v>
      </c>
      <c r="P36">
        <v>38.783712688300483</v>
      </c>
      <c r="Q36">
        <v>0</v>
      </c>
      <c r="R36">
        <v>13.097272084232008</v>
      </c>
      <c r="S36">
        <v>4.0295148463143358</v>
      </c>
      <c r="T36">
        <v>0</v>
      </c>
      <c r="U36">
        <v>95.541226524067952</v>
      </c>
      <c r="V36">
        <v>6.4002239527127536</v>
      </c>
      <c r="W36">
        <v>14.334523989496677</v>
      </c>
      <c r="X36">
        <v>45.553038296191453</v>
      </c>
      <c r="Y36">
        <v>0</v>
      </c>
      <c r="Z36">
        <v>4.0478517052807348</v>
      </c>
      <c r="AA36">
        <v>4.8305179724483409</v>
      </c>
      <c r="AB36">
        <v>4.0345532297127855</v>
      </c>
      <c r="AC36">
        <v>5.9776857062612585</v>
      </c>
      <c r="AD36">
        <v>0</v>
      </c>
      <c r="AE36">
        <v>10.142408861027581</v>
      </c>
      <c r="AF36">
        <v>2.4968088249262546</v>
      </c>
      <c r="AG36">
        <v>12.697943772302946</v>
      </c>
      <c r="AH36">
        <v>0</v>
      </c>
      <c r="AI36">
        <v>1.9658404086105736</v>
      </c>
      <c r="AJ36">
        <v>0</v>
      </c>
      <c r="AK36">
        <v>16.144614752801253</v>
      </c>
      <c r="AL36">
        <v>0</v>
      </c>
      <c r="AM36">
        <v>4.8809859435491196</v>
      </c>
      <c r="AN36">
        <v>0.96276571874765182</v>
      </c>
      <c r="AO36">
        <v>0</v>
      </c>
      <c r="AP36">
        <v>0</v>
      </c>
      <c r="AQ36">
        <v>0</v>
      </c>
      <c r="AR36">
        <v>15.512173685034437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28.663172178195914</v>
      </c>
      <c r="BB36">
        <f t="shared" si="0"/>
        <v>657.05865026668255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5.1450855347105762</v>
      </c>
      <c r="L37">
        <v>320.09109358513143</v>
      </c>
      <c r="M37">
        <v>24.702369977289742</v>
      </c>
      <c r="N37">
        <v>36.478883019099875</v>
      </c>
      <c r="O37">
        <v>0</v>
      </c>
      <c r="P37">
        <v>38.783712688300483</v>
      </c>
      <c r="Q37">
        <v>0</v>
      </c>
      <c r="R37">
        <v>13.094955371720252</v>
      </c>
      <c r="S37">
        <v>4.0274348303778797</v>
      </c>
      <c r="T37">
        <v>0</v>
      </c>
      <c r="U37">
        <v>95.541226524067952</v>
      </c>
      <c r="V37">
        <v>6.4002239527127536</v>
      </c>
      <c r="W37">
        <v>14.334523989496677</v>
      </c>
      <c r="X37">
        <v>45.553038296191453</v>
      </c>
      <c r="Y37">
        <v>0</v>
      </c>
      <c r="Z37">
        <v>6.0717775579211004</v>
      </c>
      <c r="AA37">
        <v>0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2.4968088249262546</v>
      </c>
      <c r="AG37">
        <v>12.697943772302946</v>
      </c>
      <c r="AH37">
        <v>0</v>
      </c>
      <c r="AI37">
        <v>10.222371180411008</v>
      </c>
      <c r="AJ37">
        <v>0</v>
      </c>
      <c r="AK37">
        <v>16.144614752801253</v>
      </c>
      <c r="AL37">
        <v>0</v>
      </c>
      <c r="AM37">
        <v>4.8809859435491196</v>
      </c>
      <c r="AN37">
        <v>0.96276571874765182</v>
      </c>
      <c r="AO37">
        <v>0</v>
      </c>
      <c r="AP37">
        <v>0.5142627051861427</v>
      </c>
      <c r="AQ37">
        <v>0</v>
      </c>
      <c r="AR37">
        <v>4.0911227301189728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28.694260868876935</v>
      </c>
      <c r="BB37">
        <f t="shared" si="0"/>
        <v>657.77131015688815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5.1450057659520461</v>
      </c>
      <c r="L38">
        <v>320.09109358513143</v>
      </c>
      <c r="M38">
        <v>24.702369977289742</v>
      </c>
      <c r="N38">
        <v>36.478883019099875</v>
      </c>
      <c r="O38">
        <v>0</v>
      </c>
      <c r="P38">
        <v>38.783712688300483</v>
      </c>
      <c r="Q38">
        <v>0</v>
      </c>
      <c r="R38">
        <v>13.094955371720252</v>
      </c>
      <c r="S38">
        <v>4.0274348303778797</v>
      </c>
      <c r="T38">
        <v>0</v>
      </c>
      <c r="U38">
        <v>95.541226524067952</v>
      </c>
      <c r="V38">
        <v>6.4002239527127536</v>
      </c>
      <c r="W38">
        <v>14.334523989496677</v>
      </c>
      <c r="X38">
        <v>45.553038296191453</v>
      </c>
      <c r="Y38">
        <v>0</v>
      </c>
      <c r="Z38">
        <v>6.0717775579211004</v>
      </c>
      <c r="AA38">
        <v>0</v>
      </c>
      <c r="AB38">
        <v>8.1102755034128879</v>
      </c>
      <c r="AC38">
        <v>5.9776857062612585</v>
      </c>
      <c r="AD38">
        <v>0</v>
      </c>
      <c r="AE38">
        <v>10.142408861027581</v>
      </c>
      <c r="AF38">
        <v>2.4968088249262546</v>
      </c>
      <c r="AG38">
        <v>12.697943772302946</v>
      </c>
      <c r="AH38">
        <v>0</v>
      </c>
      <c r="AI38">
        <v>10.222371180411008</v>
      </c>
      <c r="AJ38">
        <v>0</v>
      </c>
      <c r="AK38">
        <v>16.144614752801253</v>
      </c>
      <c r="AL38">
        <v>0</v>
      </c>
      <c r="AM38">
        <v>4.8809859435491196</v>
      </c>
      <c r="AN38">
        <v>0.96276571874765182</v>
      </c>
      <c r="AO38">
        <v>0</v>
      </c>
      <c r="AP38">
        <v>1.9779331366790498</v>
      </c>
      <c r="AQ38">
        <v>0</v>
      </c>
      <c r="AR38">
        <v>1.3637075767063243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28.641433005166586</v>
      </c>
      <c r="BB38">
        <f t="shared" si="0"/>
        <v>656.56031352992022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5.1451093039811413</v>
      </c>
      <c r="L39">
        <v>323.61463705261843</v>
      </c>
      <c r="M39">
        <v>24.702369977289742</v>
      </c>
      <c r="N39">
        <v>36.478883019099875</v>
      </c>
      <c r="O39">
        <v>0</v>
      </c>
      <c r="P39">
        <v>38.783712688300483</v>
      </c>
      <c r="Q39">
        <v>0</v>
      </c>
      <c r="R39">
        <v>0</v>
      </c>
      <c r="S39">
        <v>4.2484572367585667</v>
      </c>
      <c r="T39">
        <v>0</v>
      </c>
      <c r="U39">
        <v>95.541226524067952</v>
      </c>
      <c r="V39">
        <v>2.6279203770227078</v>
      </c>
      <c r="W39">
        <v>5.6962252022822115</v>
      </c>
      <c r="X39">
        <v>30.58784770816429</v>
      </c>
      <c r="Y39">
        <v>0</v>
      </c>
      <c r="Z39">
        <v>6.0717775579211004</v>
      </c>
      <c r="AA39">
        <v>0</v>
      </c>
      <c r="AB39">
        <v>8.1102755034128879</v>
      </c>
      <c r="AC39">
        <v>5.9776857062612585</v>
      </c>
      <c r="AD39">
        <v>0</v>
      </c>
      <c r="AE39">
        <v>10.142408861027581</v>
      </c>
      <c r="AF39">
        <v>2.4968088249262546</v>
      </c>
      <c r="AG39">
        <v>12.697943772302946</v>
      </c>
      <c r="AH39">
        <v>0</v>
      </c>
      <c r="AI39">
        <v>10.222371180411008</v>
      </c>
      <c r="AJ39">
        <v>0</v>
      </c>
      <c r="AK39">
        <v>16.144614752801253</v>
      </c>
      <c r="AL39">
        <v>0</v>
      </c>
      <c r="AM39">
        <v>4.8809859435491196</v>
      </c>
      <c r="AN39">
        <v>0.96276571874765182</v>
      </c>
      <c r="AO39">
        <v>0</v>
      </c>
      <c r="AP39">
        <v>1.9779331366790498</v>
      </c>
      <c r="AQ39">
        <v>0</v>
      </c>
      <c r="AR39">
        <v>1.3637075767063243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27.106282906697029</v>
      </c>
      <c r="BB39">
        <f t="shared" si="0"/>
        <v>621.36938471763472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5.145038750714896</v>
      </c>
      <c r="L40">
        <v>323.61463705261843</v>
      </c>
      <c r="M40">
        <v>24.702369977289742</v>
      </c>
      <c r="N40">
        <v>36.478883019099875</v>
      </c>
      <c r="O40">
        <v>0</v>
      </c>
      <c r="P40">
        <v>38.783712688300483</v>
      </c>
      <c r="Q40">
        <v>0</v>
      </c>
      <c r="R40">
        <v>0</v>
      </c>
      <c r="S40">
        <v>4.2484572367585667</v>
      </c>
      <c r="T40">
        <v>0</v>
      </c>
      <c r="U40">
        <v>95.541226524067952</v>
      </c>
      <c r="V40">
        <v>2.014392256946421</v>
      </c>
      <c r="W40">
        <v>2.0139685806732421</v>
      </c>
      <c r="X40">
        <v>45.553038296191453</v>
      </c>
      <c r="Y40">
        <v>0</v>
      </c>
      <c r="Z40">
        <v>6.0717775579211004</v>
      </c>
      <c r="AA40">
        <v>0</v>
      </c>
      <c r="AB40">
        <v>8.1102755034128879</v>
      </c>
      <c r="AC40">
        <v>5.9776857062612585</v>
      </c>
      <c r="AD40">
        <v>0</v>
      </c>
      <c r="AE40">
        <v>10.142408861027581</v>
      </c>
      <c r="AF40">
        <v>2.4968088249262546</v>
      </c>
      <c r="AG40">
        <v>12.697943772302946</v>
      </c>
      <c r="AH40">
        <v>0</v>
      </c>
      <c r="AI40">
        <v>10.222371180411008</v>
      </c>
      <c r="AJ40">
        <v>0</v>
      </c>
      <c r="AK40">
        <v>16.144614752801253</v>
      </c>
      <c r="AL40">
        <v>0</v>
      </c>
      <c r="AM40">
        <v>4.8809859435491196</v>
      </c>
      <c r="AN40">
        <v>0.96276571874765182</v>
      </c>
      <c r="AO40">
        <v>0</v>
      </c>
      <c r="AP40">
        <v>1.9779331366790498</v>
      </c>
      <c r="AQ40">
        <v>0</v>
      </c>
      <c r="AR40">
        <v>4.0911227301189728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27.666267075360238</v>
      </c>
      <c r="BB40">
        <f t="shared" si="0"/>
        <v>634.20615099545967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5.1451125908272699</v>
      </c>
      <c r="L41">
        <v>323.83423108413177</v>
      </c>
      <c r="M41">
        <v>24.702369977289742</v>
      </c>
      <c r="N41">
        <v>36.478883019099875</v>
      </c>
      <c r="O41">
        <v>0</v>
      </c>
      <c r="P41">
        <v>38.783712688300483</v>
      </c>
      <c r="Q41">
        <v>0</v>
      </c>
      <c r="R41">
        <v>0</v>
      </c>
      <c r="S41">
        <v>4.2484572367585667</v>
      </c>
      <c r="T41">
        <v>0</v>
      </c>
      <c r="U41">
        <v>95.541226524067952</v>
      </c>
      <c r="V41">
        <v>2.014392256946421</v>
      </c>
      <c r="W41">
        <v>2.0140499956688478</v>
      </c>
      <c r="X41">
        <v>15.101689221083221</v>
      </c>
      <c r="Y41">
        <v>0</v>
      </c>
      <c r="Z41">
        <v>6.0717775579211004</v>
      </c>
      <c r="AA41">
        <v>0</v>
      </c>
      <c r="AB41">
        <v>8.1102755034128879</v>
      </c>
      <c r="AC41">
        <v>5.9776857062612585</v>
      </c>
      <c r="AD41">
        <v>0</v>
      </c>
      <c r="AE41">
        <v>10.142408861027581</v>
      </c>
      <c r="AF41">
        <v>2.4968088249262546</v>
      </c>
      <c r="AG41">
        <v>12.697943772302946</v>
      </c>
      <c r="AH41">
        <v>0</v>
      </c>
      <c r="AI41">
        <v>10.222371180411008</v>
      </c>
      <c r="AJ41">
        <v>0</v>
      </c>
      <c r="AK41">
        <v>16.144614752801253</v>
      </c>
      <c r="AL41">
        <v>0</v>
      </c>
      <c r="AM41">
        <v>4.8809859435491196</v>
      </c>
      <c r="AN41">
        <v>0.96276571874765182</v>
      </c>
      <c r="AO41">
        <v>0</v>
      </c>
      <c r="AP41">
        <v>1.9779331366790498</v>
      </c>
      <c r="AQ41">
        <v>0</v>
      </c>
      <c r="AR41">
        <v>15.512173685034437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26.879986134116955</v>
      </c>
      <c r="BB41">
        <f t="shared" si="0"/>
        <v>616.18188310313167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5.1450418373506643</v>
      </c>
      <c r="L42">
        <v>323.83423108413177</v>
      </c>
      <c r="M42">
        <v>24.702369977289742</v>
      </c>
      <c r="N42">
        <v>36.478883019099875</v>
      </c>
      <c r="O42">
        <v>0</v>
      </c>
      <c r="P42">
        <v>38.783712688300483</v>
      </c>
      <c r="Q42">
        <v>0</v>
      </c>
      <c r="R42">
        <v>0</v>
      </c>
      <c r="S42">
        <v>4.2484572367585667</v>
      </c>
      <c r="T42">
        <v>0</v>
      </c>
      <c r="U42">
        <v>95.541226524067952</v>
      </c>
      <c r="V42">
        <v>2.014392256946421</v>
      </c>
      <c r="W42">
        <v>2.0140499956688478</v>
      </c>
      <c r="X42">
        <v>45.553207925450351</v>
      </c>
      <c r="Y42">
        <v>0</v>
      </c>
      <c r="Z42">
        <v>6.0717775579211004</v>
      </c>
      <c r="AA42">
        <v>0</v>
      </c>
      <c r="AB42">
        <v>8.1102755034128879</v>
      </c>
      <c r="AC42">
        <v>5.9776857062612585</v>
      </c>
      <c r="AD42">
        <v>0</v>
      </c>
      <c r="AE42">
        <v>10.142408861027581</v>
      </c>
      <c r="AF42">
        <v>2.4968088249262546</v>
      </c>
      <c r="AG42">
        <v>12.697943772302946</v>
      </c>
      <c r="AH42">
        <v>0</v>
      </c>
      <c r="AI42">
        <v>5.1111857291049816</v>
      </c>
      <c r="AJ42">
        <v>0</v>
      </c>
      <c r="AK42">
        <v>16.144614752801253</v>
      </c>
      <c r="AL42">
        <v>0</v>
      </c>
      <c r="AM42">
        <v>4.8809859435491196</v>
      </c>
      <c r="AN42">
        <v>0.96276571874765182</v>
      </c>
      <c r="AO42">
        <v>0</v>
      </c>
      <c r="AP42">
        <v>1.9779331366790498</v>
      </c>
      <c r="AQ42">
        <v>0</v>
      </c>
      <c r="AR42">
        <v>15.512173685034437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27.939209106599577</v>
      </c>
      <c r="BB42">
        <f t="shared" si="0"/>
        <v>640.46292263023349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5.1451125908272699</v>
      </c>
      <c r="L43">
        <v>323.83423108413177</v>
      </c>
      <c r="M43">
        <v>24.702369977289742</v>
      </c>
      <c r="N43">
        <v>36.478883019099875</v>
      </c>
      <c r="O43">
        <v>0</v>
      </c>
      <c r="P43">
        <v>38.783712688300483</v>
      </c>
      <c r="Q43">
        <v>0</v>
      </c>
      <c r="R43">
        <v>0</v>
      </c>
      <c r="S43">
        <v>4.2484572367585667</v>
      </c>
      <c r="T43">
        <v>0</v>
      </c>
      <c r="U43">
        <v>95.541226524067952</v>
      </c>
      <c r="V43">
        <v>2.014392256946421</v>
      </c>
      <c r="W43">
        <v>2.0140499956688478</v>
      </c>
      <c r="X43">
        <v>15.101689221083221</v>
      </c>
      <c r="Y43">
        <v>0</v>
      </c>
      <c r="Z43">
        <v>4.0478517052807348</v>
      </c>
      <c r="AA43">
        <v>0</v>
      </c>
      <c r="AB43">
        <v>8.1102755034128879</v>
      </c>
      <c r="AC43">
        <v>3.1068232288963928</v>
      </c>
      <c r="AD43">
        <v>0</v>
      </c>
      <c r="AE43">
        <v>10.142408861027581</v>
      </c>
      <c r="AF43">
        <v>2.4968088249262546</v>
      </c>
      <c r="AG43">
        <v>12.697943772302946</v>
      </c>
      <c r="AH43">
        <v>0</v>
      </c>
      <c r="AI43">
        <v>1.179504356285926</v>
      </c>
      <c r="AJ43">
        <v>0</v>
      </c>
      <c r="AK43">
        <v>16.144614752801253</v>
      </c>
      <c r="AL43">
        <v>0</v>
      </c>
      <c r="AM43">
        <v>4.8809859435491196</v>
      </c>
      <c r="AN43">
        <v>0.96276571874765182</v>
      </c>
      <c r="AO43">
        <v>0</v>
      </c>
      <c r="AP43">
        <v>1.9779331366790498</v>
      </c>
      <c r="AQ43">
        <v>0</v>
      </c>
      <c r="AR43">
        <v>15.512173685034437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26.297392148674305</v>
      </c>
      <c r="BB43">
        <f t="shared" si="0"/>
        <v>602.82682193444407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5.1450418373506643</v>
      </c>
      <c r="L44">
        <v>323.83423108413177</v>
      </c>
      <c r="M44">
        <v>24.702369977289742</v>
      </c>
      <c r="N44">
        <v>36.478883019099875</v>
      </c>
      <c r="O44">
        <v>0</v>
      </c>
      <c r="P44">
        <v>38.783712688300483</v>
      </c>
      <c r="Q44">
        <v>0</v>
      </c>
      <c r="R44">
        <v>0</v>
      </c>
      <c r="S44">
        <v>4.2472978268606161</v>
      </c>
      <c r="T44">
        <v>0</v>
      </c>
      <c r="U44">
        <v>95.541226524067952</v>
      </c>
      <c r="V44">
        <v>2.014392256946421</v>
      </c>
      <c r="W44">
        <v>2.0140499956688478</v>
      </c>
      <c r="X44">
        <v>15.101689221083221</v>
      </c>
      <c r="Y44">
        <v>0</v>
      </c>
      <c r="Z44">
        <v>6.0717775579211004</v>
      </c>
      <c r="AA44">
        <v>0</v>
      </c>
      <c r="AB44">
        <v>8.1102755034128879</v>
      </c>
      <c r="AC44">
        <v>2.9888428531306293</v>
      </c>
      <c r="AD44">
        <v>0</v>
      </c>
      <c r="AE44">
        <v>10.142408861027581</v>
      </c>
      <c r="AF44">
        <v>2.4968088249262546</v>
      </c>
      <c r="AG44">
        <v>12.697943772302946</v>
      </c>
      <c r="AH44">
        <v>0</v>
      </c>
      <c r="AI44">
        <v>1.179504356285926</v>
      </c>
      <c r="AJ44">
        <v>0</v>
      </c>
      <c r="AK44">
        <v>16.144614752801253</v>
      </c>
      <c r="AL44">
        <v>0</v>
      </c>
      <c r="AM44">
        <v>4.8809859435491196</v>
      </c>
      <c r="AN44">
        <v>0.96276571874765182</v>
      </c>
      <c r="AO44">
        <v>0</v>
      </c>
      <c r="AP44">
        <v>0.5142627051861427</v>
      </c>
      <c r="AQ44">
        <v>0</v>
      </c>
      <c r="AR44">
        <v>15.512173685034437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26.315827824742207</v>
      </c>
      <c r="BB44">
        <f t="shared" si="0"/>
        <v>603.24943114038342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5.1451125908272699</v>
      </c>
      <c r="L45">
        <v>323.83423108413177</v>
      </c>
      <c r="M45">
        <v>24.702369977289742</v>
      </c>
      <c r="N45">
        <v>36.478883019099875</v>
      </c>
      <c r="O45">
        <v>0</v>
      </c>
      <c r="P45">
        <v>38.783712688300483</v>
      </c>
      <c r="Q45">
        <v>0</v>
      </c>
      <c r="R45">
        <v>0</v>
      </c>
      <c r="S45">
        <v>4.2472978268606161</v>
      </c>
      <c r="T45">
        <v>0</v>
      </c>
      <c r="U45">
        <v>95.541226524067952</v>
      </c>
      <c r="V45">
        <v>2.014392256946421</v>
      </c>
      <c r="W45">
        <v>2.0140499956688478</v>
      </c>
      <c r="X45">
        <v>45.553038296191453</v>
      </c>
      <c r="Y45">
        <v>0</v>
      </c>
      <c r="Z45">
        <v>6.0717775579211004</v>
      </c>
      <c r="AA45">
        <v>0</v>
      </c>
      <c r="AB45">
        <v>8.1102755034128879</v>
      </c>
      <c r="AC45">
        <v>0</v>
      </c>
      <c r="AD45">
        <v>0</v>
      </c>
      <c r="AE45">
        <v>10.142408861027581</v>
      </c>
      <c r="AF45">
        <v>2.4968088249262546</v>
      </c>
      <c r="AG45">
        <v>12.697943772302946</v>
      </c>
      <c r="AH45">
        <v>0</v>
      </c>
      <c r="AI45">
        <v>0</v>
      </c>
      <c r="AJ45">
        <v>0</v>
      </c>
      <c r="AK45">
        <v>16.144614752801253</v>
      </c>
      <c r="AL45">
        <v>0</v>
      </c>
      <c r="AM45">
        <v>4.8809859435491196</v>
      </c>
      <c r="AN45">
        <v>0.96276571874765182</v>
      </c>
      <c r="AO45">
        <v>0</v>
      </c>
      <c r="AP45">
        <v>0</v>
      </c>
      <c r="AQ45">
        <v>0</v>
      </c>
      <c r="AR45">
        <v>15.512173685034437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27.392964079146658</v>
      </c>
      <c r="BB45">
        <f t="shared" si="0"/>
        <v>627.94110479996095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5.1450418373506643</v>
      </c>
      <c r="L46">
        <v>320.09565833962353</v>
      </c>
      <c r="M46">
        <v>24.702369977289742</v>
      </c>
      <c r="N46">
        <v>36.478883019099875</v>
      </c>
      <c r="O46">
        <v>0</v>
      </c>
      <c r="P46">
        <v>38.783712688300483</v>
      </c>
      <c r="Q46">
        <v>0</v>
      </c>
      <c r="R46">
        <v>0</v>
      </c>
      <c r="S46">
        <v>4.2472978268606161</v>
      </c>
      <c r="T46">
        <v>0</v>
      </c>
      <c r="U46">
        <v>95.541226524067952</v>
      </c>
      <c r="V46">
        <v>2.014392256946421</v>
      </c>
      <c r="W46">
        <v>2.0140499956688478</v>
      </c>
      <c r="X46">
        <v>45.553038296191453</v>
      </c>
      <c r="Y46">
        <v>0</v>
      </c>
      <c r="Z46">
        <v>6.0717775579211004</v>
      </c>
      <c r="AA46">
        <v>0</v>
      </c>
      <c r="AB46">
        <v>4.0345532297127855</v>
      </c>
      <c r="AC46">
        <v>0</v>
      </c>
      <c r="AD46">
        <v>0</v>
      </c>
      <c r="AE46">
        <v>10.142408861027581</v>
      </c>
      <c r="AF46">
        <v>2.4968088249262546</v>
      </c>
      <c r="AG46">
        <v>12.697943772302946</v>
      </c>
      <c r="AH46">
        <v>0</v>
      </c>
      <c r="AI46">
        <v>0</v>
      </c>
      <c r="AJ46">
        <v>0</v>
      </c>
      <c r="AK46">
        <v>16.144614752801253</v>
      </c>
      <c r="AL46">
        <v>0</v>
      </c>
      <c r="AM46">
        <v>4.8809859435491196</v>
      </c>
      <c r="AN46">
        <v>0.96276571874765182</v>
      </c>
      <c r="AO46">
        <v>0</v>
      </c>
      <c r="AP46">
        <v>0</v>
      </c>
      <c r="AQ46">
        <v>0</v>
      </c>
      <c r="AR46">
        <v>15.512173685034437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27.066323589890246</v>
      </c>
      <c r="BB46">
        <f t="shared" si="0"/>
        <v>620.45337951753231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5.1451125908272699</v>
      </c>
      <c r="L47">
        <v>320.09565833962353</v>
      </c>
      <c r="M47">
        <v>24.702369977289742</v>
      </c>
      <c r="N47">
        <v>36.478883019099875</v>
      </c>
      <c r="O47">
        <v>0</v>
      </c>
      <c r="P47">
        <v>38.783712688300483</v>
      </c>
      <c r="Q47">
        <v>0</v>
      </c>
      <c r="R47">
        <v>0</v>
      </c>
      <c r="S47">
        <v>4.2472978268606161</v>
      </c>
      <c r="T47">
        <v>0</v>
      </c>
      <c r="U47">
        <v>95.541226524067952</v>
      </c>
      <c r="V47">
        <v>2.014392256946421</v>
      </c>
      <c r="W47">
        <v>2.0140499956688478</v>
      </c>
      <c r="X47">
        <v>15.101689221083221</v>
      </c>
      <c r="Y47">
        <v>0</v>
      </c>
      <c r="Z47">
        <v>6.0717775579211004</v>
      </c>
      <c r="AA47">
        <v>0</v>
      </c>
      <c r="AB47">
        <v>4.0345532297127855</v>
      </c>
      <c r="AC47">
        <v>0</v>
      </c>
      <c r="AD47">
        <v>0</v>
      </c>
      <c r="AE47">
        <v>10.142408861027581</v>
      </c>
      <c r="AF47">
        <v>2.4968088249262546</v>
      </c>
      <c r="AG47">
        <v>12.697943772302946</v>
      </c>
      <c r="AH47">
        <v>0</v>
      </c>
      <c r="AI47">
        <v>0</v>
      </c>
      <c r="AJ47">
        <v>0</v>
      </c>
      <c r="AK47">
        <v>16.144614752801253</v>
      </c>
      <c r="AL47">
        <v>0</v>
      </c>
      <c r="AM47">
        <v>4.8809859435491196</v>
      </c>
      <c r="AN47">
        <v>0.96276571874765182</v>
      </c>
      <c r="AO47">
        <v>0</v>
      </c>
      <c r="AP47">
        <v>0</v>
      </c>
      <c r="AQ47">
        <v>0</v>
      </c>
      <c r="AR47">
        <v>16.364490920475891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25.829087016487506</v>
      </c>
      <c r="BB47">
        <f t="shared" si="0"/>
        <v>592.09165500474489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5.1450418373506643</v>
      </c>
      <c r="L48">
        <v>320.09565833962353</v>
      </c>
      <c r="M48">
        <v>24.702369977289742</v>
      </c>
      <c r="N48">
        <v>36.478883019099875</v>
      </c>
      <c r="O48">
        <v>0</v>
      </c>
      <c r="P48">
        <v>38.783712688300483</v>
      </c>
      <c r="Q48">
        <v>0</v>
      </c>
      <c r="R48">
        <v>0</v>
      </c>
      <c r="S48">
        <v>4.2472978268606161</v>
      </c>
      <c r="T48">
        <v>0</v>
      </c>
      <c r="U48">
        <v>95.541226524067952</v>
      </c>
      <c r="V48">
        <v>2.014392256946421</v>
      </c>
      <c r="W48">
        <v>2.0140499956688478</v>
      </c>
      <c r="X48">
        <v>15.101689221083221</v>
      </c>
      <c r="Y48">
        <v>0</v>
      </c>
      <c r="Z48">
        <v>6.0717775579211004</v>
      </c>
      <c r="AA48">
        <v>0</v>
      </c>
      <c r="AB48">
        <v>4.0345532297127855</v>
      </c>
      <c r="AC48">
        <v>0</v>
      </c>
      <c r="AD48">
        <v>0</v>
      </c>
      <c r="AE48">
        <v>10.142408861027581</v>
      </c>
      <c r="AF48">
        <v>2.4968088249262546</v>
      </c>
      <c r="AG48">
        <v>12.697943772302946</v>
      </c>
      <c r="AH48">
        <v>0</v>
      </c>
      <c r="AI48">
        <v>0</v>
      </c>
      <c r="AJ48">
        <v>0</v>
      </c>
      <c r="AK48">
        <v>16.144614752801253</v>
      </c>
      <c r="AL48">
        <v>0</v>
      </c>
      <c r="AM48">
        <v>4.8809859435491196</v>
      </c>
      <c r="AN48">
        <v>0.96276571874765182</v>
      </c>
      <c r="AO48">
        <v>0</v>
      </c>
      <c r="AP48">
        <v>0</v>
      </c>
      <c r="AQ48">
        <v>0</v>
      </c>
      <c r="AR48">
        <v>16.364490920475891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25.82908405899218</v>
      </c>
      <c r="BB48">
        <f t="shared" si="0"/>
        <v>592.0915872087636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5.1450867261361513</v>
      </c>
      <c r="L49">
        <v>320.09565833962353</v>
      </c>
      <c r="M49">
        <v>28.596677645928526</v>
      </c>
      <c r="N49">
        <v>36.478883019099875</v>
      </c>
      <c r="O49">
        <v>0</v>
      </c>
      <c r="P49">
        <v>38.783712688300483</v>
      </c>
      <c r="Q49">
        <v>0</v>
      </c>
      <c r="R49">
        <v>0</v>
      </c>
      <c r="S49">
        <v>4.2376658043596045</v>
      </c>
      <c r="T49">
        <v>0</v>
      </c>
      <c r="U49">
        <v>95.541226524067952</v>
      </c>
      <c r="V49">
        <v>2.014392256946421</v>
      </c>
      <c r="W49">
        <v>2.0140499956688478</v>
      </c>
      <c r="X49">
        <v>40.984419876702411</v>
      </c>
      <c r="Y49">
        <v>0</v>
      </c>
      <c r="Z49">
        <v>6.0717775579211004</v>
      </c>
      <c r="AA49">
        <v>0</v>
      </c>
      <c r="AB49">
        <v>4.0345532297127855</v>
      </c>
      <c r="AC49">
        <v>0</v>
      </c>
      <c r="AD49">
        <v>0</v>
      </c>
      <c r="AE49">
        <v>10.142408861027581</v>
      </c>
      <c r="AF49">
        <v>2.4968088249262546</v>
      </c>
      <c r="AG49">
        <v>12.697943772302946</v>
      </c>
      <c r="AH49">
        <v>0</v>
      </c>
      <c r="AI49">
        <v>0</v>
      </c>
      <c r="AJ49">
        <v>0</v>
      </c>
      <c r="AK49">
        <v>16.144614752801253</v>
      </c>
      <c r="AL49">
        <v>0</v>
      </c>
      <c r="AM49">
        <v>4.8809859435491196</v>
      </c>
      <c r="AN49">
        <v>0.96276571874765182</v>
      </c>
      <c r="AO49">
        <v>0</v>
      </c>
      <c r="AP49">
        <v>0</v>
      </c>
      <c r="AQ49">
        <v>0</v>
      </c>
      <c r="AR49">
        <v>15.512173685034437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27.037736658315403</v>
      </c>
      <c r="BB49">
        <f t="shared" si="0"/>
        <v>619.79806856454127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5.1450067425327699</v>
      </c>
      <c r="L50">
        <v>320.09565833962353</v>
      </c>
      <c r="M50">
        <v>28.596677645928526</v>
      </c>
      <c r="N50">
        <v>36.478883019099875</v>
      </c>
      <c r="O50">
        <v>0</v>
      </c>
      <c r="P50">
        <v>38.783712688300483</v>
      </c>
      <c r="Q50">
        <v>0</v>
      </c>
      <c r="R50">
        <v>0</v>
      </c>
      <c r="S50">
        <v>4.2376658043596045</v>
      </c>
      <c r="T50">
        <v>0</v>
      </c>
      <c r="U50">
        <v>95.541226524067952</v>
      </c>
      <c r="V50">
        <v>2.014392256946421</v>
      </c>
      <c r="W50">
        <v>2.0140499956688478</v>
      </c>
      <c r="X50">
        <v>45.553038296191453</v>
      </c>
      <c r="Y50">
        <v>0</v>
      </c>
      <c r="Z50">
        <v>6.0717775579211004</v>
      </c>
      <c r="AA50">
        <v>0</v>
      </c>
      <c r="AB50">
        <v>4.0345532297127855</v>
      </c>
      <c r="AC50">
        <v>0</v>
      </c>
      <c r="AD50">
        <v>0</v>
      </c>
      <c r="AE50">
        <v>10.142408861027581</v>
      </c>
      <c r="AF50">
        <v>2.4968088249262546</v>
      </c>
      <c r="AG50">
        <v>12.697943772302946</v>
      </c>
      <c r="AH50">
        <v>0</v>
      </c>
      <c r="AI50">
        <v>0</v>
      </c>
      <c r="AJ50">
        <v>0</v>
      </c>
      <c r="AK50">
        <v>16.144614752801253</v>
      </c>
      <c r="AL50">
        <v>0</v>
      </c>
      <c r="AM50">
        <v>4.8809859435491196</v>
      </c>
      <c r="AN50">
        <v>0.96276571874765182</v>
      </c>
      <c r="AO50">
        <v>0</v>
      </c>
      <c r="AP50">
        <v>0</v>
      </c>
      <c r="AQ50">
        <v>0</v>
      </c>
      <c r="AR50">
        <v>15.512173685034437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27.22870156493542</v>
      </c>
      <c r="BB50">
        <f t="shared" si="0"/>
        <v>624.17564209380703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3.0683316990690037</v>
      </c>
      <c r="L51">
        <v>320.09839605183049</v>
      </c>
      <c r="M51">
        <v>28.417121989329129</v>
      </c>
      <c r="N51">
        <v>36.478883019099875</v>
      </c>
      <c r="O51">
        <v>0</v>
      </c>
      <c r="P51">
        <v>38.783712688300483</v>
      </c>
      <c r="Q51">
        <v>0</v>
      </c>
      <c r="R51">
        <v>0</v>
      </c>
      <c r="S51">
        <v>4.0279291291888804</v>
      </c>
      <c r="T51">
        <v>0</v>
      </c>
      <c r="U51">
        <v>95.541226524067952</v>
      </c>
      <c r="V51">
        <v>2.014392256946421</v>
      </c>
      <c r="W51">
        <v>2.0140499956688478</v>
      </c>
      <c r="X51">
        <v>45.553038296191453</v>
      </c>
      <c r="Y51">
        <v>0</v>
      </c>
      <c r="Z51">
        <v>6.0717775579211004</v>
      </c>
      <c r="AA51">
        <v>0</v>
      </c>
      <c r="AB51">
        <v>4.0345532297127855</v>
      </c>
      <c r="AC51">
        <v>0</v>
      </c>
      <c r="AD51">
        <v>0</v>
      </c>
      <c r="AE51">
        <v>10.142408861027581</v>
      </c>
      <c r="AF51">
        <v>2.4968088249262546</v>
      </c>
      <c r="AG51">
        <v>12.697943772302946</v>
      </c>
      <c r="AH51">
        <v>0</v>
      </c>
      <c r="AI51">
        <v>0</v>
      </c>
      <c r="AJ51">
        <v>0</v>
      </c>
      <c r="AK51">
        <v>16.144614752801253</v>
      </c>
      <c r="AL51">
        <v>0</v>
      </c>
      <c r="AM51">
        <v>4.8809859435491196</v>
      </c>
      <c r="AN51">
        <v>0.96276571874765182</v>
      </c>
      <c r="AO51">
        <v>0</v>
      </c>
      <c r="AP51">
        <v>0</v>
      </c>
      <c r="AQ51">
        <v>0</v>
      </c>
      <c r="AR51">
        <v>15.512173685034437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27.12573856502086</v>
      </c>
      <c r="BB51">
        <f t="shared" si="0"/>
        <v>621.81537543069464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3.0682930869859026</v>
      </c>
      <c r="L52">
        <v>320.09839605183049</v>
      </c>
      <c r="M52">
        <v>28.417121989329129</v>
      </c>
      <c r="N52">
        <v>36.478883019099875</v>
      </c>
      <c r="O52">
        <v>0</v>
      </c>
      <c r="P52">
        <v>38.783712688300483</v>
      </c>
      <c r="Q52">
        <v>0</v>
      </c>
      <c r="R52">
        <v>0</v>
      </c>
      <c r="S52">
        <v>4.0279291291888804</v>
      </c>
      <c r="T52">
        <v>0</v>
      </c>
      <c r="U52">
        <v>95.541226524067952</v>
      </c>
      <c r="V52">
        <v>2.014392256946421</v>
      </c>
      <c r="W52">
        <v>2.0140499956688478</v>
      </c>
      <c r="X52">
        <v>45.553038296191453</v>
      </c>
      <c r="Y52">
        <v>0</v>
      </c>
      <c r="Z52">
        <v>6.0717775579211004</v>
      </c>
      <c r="AA52">
        <v>0</v>
      </c>
      <c r="AB52">
        <v>4.0345532297127855</v>
      </c>
      <c r="AC52">
        <v>0</v>
      </c>
      <c r="AD52">
        <v>0</v>
      </c>
      <c r="AE52">
        <v>10.142408861027581</v>
      </c>
      <c r="AF52">
        <v>2.4968088249262546</v>
      </c>
      <c r="AG52">
        <v>12.697943772302946</v>
      </c>
      <c r="AH52">
        <v>0</v>
      </c>
      <c r="AI52">
        <v>0</v>
      </c>
      <c r="AJ52">
        <v>0</v>
      </c>
      <c r="AK52">
        <v>16.144614752801253</v>
      </c>
      <c r="AL52">
        <v>0</v>
      </c>
      <c r="AM52">
        <v>4.8809859435491196</v>
      </c>
      <c r="AN52">
        <v>0.96276571874765182</v>
      </c>
      <c r="AO52">
        <v>0</v>
      </c>
      <c r="AP52">
        <v>0</v>
      </c>
      <c r="AQ52">
        <v>0</v>
      </c>
      <c r="AR52">
        <v>15.512173685034437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27.125736951035783</v>
      </c>
      <c r="BB52">
        <f t="shared" si="0"/>
        <v>621.81533843259638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3.0683316990690037</v>
      </c>
      <c r="L53">
        <v>322.34049135276979</v>
      </c>
      <c r="M53">
        <v>28.417121989329129</v>
      </c>
      <c r="N53">
        <v>36.478883019099875</v>
      </c>
      <c r="O53">
        <v>0</v>
      </c>
      <c r="P53">
        <v>38.783712688300483</v>
      </c>
      <c r="Q53">
        <v>0</v>
      </c>
      <c r="R53">
        <v>0</v>
      </c>
      <c r="S53">
        <v>4.1742453532405905</v>
      </c>
      <c r="T53">
        <v>0</v>
      </c>
      <c r="U53">
        <v>95.541226524067952</v>
      </c>
      <c r="V53">
        <v>2.014392256946421</v>
      </c>
      <c r="W53">
        <v>2.0140499956688478</v>
      </c>
      <c r="X53">
        <v>45.553038296191453</v>
      </c>
      <c r="Y53">
        <v>0</v>
      </c>
      <c r="Z53">
        <v>6.0717775579211004</v>
      </c>
      <c r="AA53">
        <v>0</v>
      </c>
      <c r="AB53">
        <v>4.0345532297127855</v>
      </c>
      <c r="AC53">
        <v>0</v>
      </c>
      <c r="AD53">
        <v>0</v>
      </c>
      <c r="AE53">
        <v>10.142408861027581</v>
      </c>
      <c r="AF53">
        <v>2.4968088249262546</v>
      </c>
      <c r="AG53">
        <v>12.697943772302946</v>
      </c>
      <c r="AH53">
        <v>0</v>
      </c>
      <c r="AI53">
        <v>0</v>
      </c>
      <c r="AJ53">
        <v>0</v>
      </c>
      <c r="AK53">
        <v>16.144614752801253</v>
      </c>
      <c r="AL53">
        <v>0</v>
      </c>
      <c r="AM53">
        <v>4.8809859435491196</v>
      </c>
      <c r="AN53">
        <v>0.96276571874765182</v>
      </c>
      <c r="AO53">
        <v>0</v>
      </c>
      <c r="AP53">
        <v>0</v>
      </c>
      <c r="AQ53">
        <v>0</v>
      </c>
      <c r="AR53">
        <v>15.512173685034437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27.225574166765512</v>
      </c>
      <c r="BB53">
        <f t="shared" si="0"/>
        <v>624.10395135394083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3.0682930869859026</v>
      </c>
      <c r="L54">
        <v>320.09273099379152</v>
      </c>
      <c r="M54">
        <v>28.417121989329129</v>
      </c>
      <c r="N54">
        <v>36.478883019099875</v>
      </c>
      <c r="O54">
        <v>0</v>
      </c>
      <c r="P54">
        <v>38.783712688300483</v>
      </c>
      <c r="Q54">
        <v>0</v>
      </c>
      <c r="R54">
        <v>0</v>
      </c>
      <c r="S54">
        <v>4.1742453532405905</v>
      </c>
      <c r="T54">
        <v>0</v>
      </c>
      <c r="U54">
        <v>95.541226524067952</v>
      </c>
      <c r="V54">
        <v>2.014392256946421</v>
      </c>
      <c r="W54">
        <v>2.0140499956688478</v>
      </c>
      <c r="X54">
        <v>45.553038296191453</v>
      </c>
      <c r="Y54">
        <v>0</v>
      </c>
      <c r="Z54">
        <v>6.0717775579211004</v>
      </c>
      <c r="AA54">
        <v>0</v>
      </c>
      <c r="AB54">
        <v>4.0345532297127855</v>
      </c>
      <c r="AC54">
        <v>0</v>
      </c>
      <c r="AD54">
        <v>0</v>
      </c>
      <c r="AE54">
        <v>10.142408861027581</v>
      </c>
      <c r="AF54">
        <v>2.4968088249262546</v>
      </c>
      <c r="AG54">
        <v>12.697943772302946</v>
      </c>
      <c r="AH54">
        <v>0</v>
      </c>
      <c r="AI54">
        <v>0</v>
      </c>
      <c r="AJ54">
        <v>0</v>
      </c>
      <c r="AK54">
        <v>16.144614752801253</v>
      </c>
      <c r="AL54">
        <v>0</v>
      </c>
      <c r="AM54">
        <v>4.8809859435491196</v>
      </c>
      <c r="AN54">
        <v>0.96276571874765182</v>
      </c>
      <c r="AO54">
        <v>0</v>
      </c>
      <c r="AP54">
        <v>0</v>
      </c>
      <c r="AQ54">
        <v>0</v>
      </c>
      <c r="AR54">
        <v>16.364490920475891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27.167243030216568</v>
      </c>
      <c r="BB54">
        <f t="shared" si="0"/>
        <v>622.76680075486979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3.0577238236311857</v>
      </c>
      <c r="L55">
        <v>320.09273099379152</v>
      </c>
      <c r="M55">
        <v>28.417121989329129</v>
      </c>
      <c r="N55">
        <v>36.478883019099875</v>
      </c>
      <c r="O55">
        <v>0</v>
      </c>
      <c r="P55">
        <v>38.783712688300483</v>
      </c>
      <c r="Q55">
        <v>0</v>
      </c>
      <c r="R55">
        <v>0</v>
      </c>
      <c r="S55">
        <v>4.1742453532405905</v>
      </c>
      <c r="T55">
        <v>0</v>
      </c>
      <c r="U55">
        <v>95.541226524067952</v>
      </c>
      <c r="V55">
        <v>2.014392256946421</v>
      </c>
      <c r="W55">
        <v>2.0140499956688478</v>
      </c>
      <c r="X55">
        <v>15.592432296833339</v>
      </c>
      <c r="Y55">
        <v>0</v>
      </c>
      <c r="Z55">
        <v>6.0717775579211004</v>
      </c>
      <c r="AA55">
        <v>0</v>
      </c>
      <c r="AB55">
        <v>0</v>
      </c>
      <c r="AC55">
        <v>0</v>
      </c>
      <c r="AD55">
        <v>0</v>
      </c>
      <c r="AE55">
        <v>10.142408861027581</v>
      </c>
      <c r="AF55">
        <v>2.4968088249262546</v>
      </c>
      <c r="AG55">
        <v>12.697943772302946</v>
      </c>
      <c r="AH55">
        <v>0</v>
      </c>
      <c r="AI55">
        <v>0</v>
      </c>
      <c r="AJ55">
        <v>0</v>
      </c>
      <c r="AK55">
        <v>16.144614752801253</v>
      </c>
      <c r="AL55">
        <v>0</v>
      </c>
      <c r="AM55">
        <v>4.8809859435491196</v>
      </c>
      <c r="AN55">
        <v>0.96276571874765182</v>
      </c>
      <c r="AO55">
        <v>0</v>
      </c>
      <c r="AP55">
        <v>0</v>
      </c>
      <c r="AQ55">
        <v>0</v>
      </c>
      <c r="AR55">
        <v>16.364490920475891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25.745803579233183</v>
      </c>
      <c r="BB55">
        <f t="shared" si="0"/>
        <v>590.18251171342763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3.0474203448975632</v>
      </c>
      <c r="L56">
        <v>320.09273099379152</v>
      </c>
      <c r="M56">
        <v>28.417121989329129</v>
      </c>
      <c r="N56">
        <v>36.478883019099875</v>
      </c>
      <c r="O56">
        <v>0</v>
      </c>
      <c r="P56">
        <v>38.783712688300483</v>
      </c>
      <c r="Q56">
        <v>0</v>
      </c>
      <c r="R56">
        <v>0</v>
      </c>
      <c r="S56">
        <v>4.1742453532405905</v>
      </c>
      <c r="T56">
        <v>0</v>
      </c>
      <c r="U56">
        <v>95.541226524067952</v>
      </c>
      <c r="V56">
        <v>2.014392256946421</v>
      </c>
      <c r="W56">
        <v>2.0140499956688478</v>
      </c>
      <c r="X56">
        <v>15.101689221083221</v>
      </c>
      <c r="Y56">
        <v>0</v>
      </c>
      <c r="Z56">
        <v>6.0717775579211004</v>
      </c>
      <c r="AA56">
        <v>0</v>
      </c>
      <c r="AB56">
        <v>0</v>
      </c>
      <c r="AC56">
        <v>0</v>
      </c>
      <c r="AD56">
        <v>0</v>
      </c>
      <c r="AE56">
        <v>10.142408861027581</v>
      </c>
      <c r="AF56">
        <v>2.4968088249262546</v>
      </c>
      <c r="AG56">
        <v>12.697943772302946</v>
      </c>
      <c r="AH56">
        <v>0</v>
      </c>
      <c r="AI56">
        <v>0</v>
      </c>
      <c r="AJ56">
        <v>0</v>
      </c>
      <c r="AK56">
        <v>16.144614752801253</v>
      </c>
      <c r="AL56">
        <v>0</v>
      </c>
      <c r="AM56">
        <v>4.8809859435491196</v>
      </c>
      <c r="AN56">
        <v>0.96276571874765182</v>
      </c>
      <c r="AO56">
        <v>0</v>
      </c>
      <c r="AP56">
        <v>0</v>
      </c>
      <c r="AQ56">
        <v>0</v>
      </c>
      <c r="AR56">
        <v>15.512173685034437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25.689232972814303</v>
      </c>
      <c r="BB56">
        <f t="shared" si="0"/>
        <v>588.88571852992152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3.0578429402970531</v>
      </c>
      <c r="L57">
        <v>320.09273099379152</v>
      </c>
      <c r="M57">
        <v>28.417121989329129</v>
      </c>
      <c r="N57">
        <v>36.478883019099875</v>
      </c>
      <c r="O57">
        <v>0</v>
      </c>
      <c r="P57">
        <v>38.783712688300483</v>
      </c>
      <c r="Q57">
        <v>0</v>
      </c>
      <c r="R57">
        <v>0</v>
      </c>
      <c r="S57">
        <v>4.1742453532405905</v>
      </c>
      <c r="T57">
        <v>0</v>
      </c>
      <c r="U57">
        <v>95.541226524067952</v>
      </c>
      <c r="V57">
        <v>2.014392256946421</v>
      </c>
      <c r="W57">
        <v>2.0140499956688478</v>
      </c>
      <c r="X57">
        <v>15.101689221083221</v>
      </c>
      <c r="Y57">
        <v>0</v>
      </c>
      <c r="Z57">
        <v>6.0717775579211004</v>
      </c>
      <c r="AA57">
        <v>0</v>
      </c>
      <c r="AB57">
        <v>0</v>
      </c>
      <c r="AC57">
        <v>0</v>
      </c>
      <c r="AD57">
        <v>0</v>
      </c>
      <c r="AE57">
        <v>10.142408861027581</v>
      </c>
      <c r="AF57">
        <v>2.4968088249262546</v>
      </c>
      <c r="AG57">
        <v>12.697943772302946</v>
      </c>
      <c r="AH57">
        <v>0</v>
      </c>
      <c r="AI57">
        <v>0</v>
      </c>
      <c r="AJ57">
        <v>0</v>
      </c>
      <c r="AK57">
        <v>16.144614752801253</v>
      </c>
      <c r="AL57">
        <v>0</v>
      </c>
      <c r="AM57">
        <v>4.8809859435491196</v>
      </c>
      <c r="AN57">
        <v>0.96276571874765182</v>
      </c>
      <c r="AO57">
        <v>0</v>
      </c>
      <c r="AP57">
        <v>0</v>
      </c>
      <c r="AQ57">
        <v>0</v>
      </c>
      <c r="AR57">
        <v>15.512173685034437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25.689668637302006</v>
      </c>
      <c r="BB57">
        <f t="shared" si="0"/>
        <v>588.89570546083326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3.0579042219354102</v>
      </c>
      <c r="L58">
        <v>320.09273099379152</v>
      </c>
      <c r="M58">
        <v>28.417121989329129</v>
      </c>
      <c r="N58">
        <v>36.478883019099875</v>
      </c>
      <c r="O58">
        <v>0</v>
      </c>
      <c r="P58">
        <v>38.783712688300483</v>
      </c>
      <c r="Q58">
        <v>0</v>
      </c>
      <c r="R58">
        <v>0</v>
      </c>
      <c r="S58">
        <v>4.1742453532405905</v>
      </c>
      <c r="T58">
        <v>0</v>
      </c>
      <c r="U58">
        <v>95.541226524067952</v>
      </c>
      <c r="V58">
        <v>6.4002239527127536</v>
      </c>
      <c r="W58">
        <v>14.334523989496677</v>
      </c>
      <c r="X58">
        <v>36.813302242976697</v>
      </c>
      <c r="Y58">
        <v>0</v>
      </c>
      <c r="Z58">
        <v>6.0717775579211004</v>
      </c>
      <c r="AA58">
        <v>0</v>
      </c>
      <c r="AB58">
        <v>0</v>
      </c>
      <c r="AC58">
        <v>0</v>
      </c>
      <c r="AD58">
        <v>0</v>
      </c>
      <c r="AE58">
        <v>10.142408861027581</v>
      </c>
      <c r="AF58">
        <v>2.4968088249262546</v>
      </c>
      <c r="AG58">
        <v>12.697943772302946</v>
      </c>
      <c r="AH58">
        <v>0</v>
      </c>
      <c r="AI58">
        <v>0</v>
      </c>
      <c r="AJ58">
        <v>0</v>
      </c>
      <c r="AK58">
        <v>16.144614752801253</v>
      </c>
      <c r="AL58">
        <v>0</v>
      </c>
      <c r="AM58">
        <v>4.8809859435491196</v>
      </c>
      <c r="AN58">
        <v>0.96276571874765182</v>
      </c>
      <c r="AO58">
        <v>0</v>
      </c>
      <c r="AP58">
        <v>0</v>
      </c>
      <c r="AQ58">
        <v>0</v>
      </c>
      <c r="AR58">
        <v>15.512173685034437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27.295540201014674</v>
      </c>
      <c r="BB58">
        <f t="shared" si="0"/>
        <v>625.7078138902466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3.120404781186489</v>
      </c>
      <c r="L59">
        <v>320.09273099379152</v>
      </c>
      <c r="M59">
        <v>28.417121989329129</v>
      </c>
      <c r="N59">
        <v>36.478883019099875</v>
      </c>
      <c r="O59">
        <v>0</v>
      </c>
      <c r="P59">
        <v>38.783712688300483</v>
      </c>
      <c r="Q59">
        <v>0</v>
      </c>
      <c r="R59">
        <v>13.094955371720252</v>
      </c>
      <c r="S59">
        <v>4.2364979443079553</v>
      </c>
      <c r="T59">
        <v>0</v>
      </c>
      <c r="U59">
        <v>95.541226524067952</v>
      </c>
      <c r="V59">
        <v>6.4002239527127536</v>
      </c>
      <c r="W59">
        <v>14.334523989496677</v>
      </c>
      <c r="X59">
        <v>45.553038296191453</v>
      </c>
      <c r="Y59">
        <v>0</v>
      </c>
      <c r="Z59">
        <v>6.0717775579211004</v>
      </c>
      <c r="AA59">
        <v>0</v>
      </c>
      <c r="AB59">
        <v>0</v>
      </c>
      <c r="AC59">
        <v>0</v>
      </c>
      <c r="AD59">
        <v>0</v>
      </c>
      <c r="AE59">
        <v>10.142408861027581</v>
      </c>
      <c r="AF59">
        <v>0</v>
      </c>
      <c r="AG59">
        <v>12.697943772302946</v>
      </c>
      <c r="AH59">
        <v>0</v>
      </c>
      <c r="AI59">
        <v>0</v>
      </c>
      <c r="AJ59">
        <v>0</v>
      </c>
      <c r="AK59">
        <v>16.144614752801253</v>
      </c>
      <c r="AL59">
        <v>0</v>
      </c>
      <c r="AM59">
        <v>4.8809859435491196</v>
      </c>
      <c r="AN59">
        <v>0.96276571874765182</v>
      </c>
      <c r="AO59">
        <v>0</v>
      </c>
      <c r="AP59">
        <v>0</v>
      </c>
      <c r="AQ59">
        <v>0</v>
      </c>
      <c r="AR59">
        <v>4.0911227301189728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27.631678445462882</v>
      </c>
      <c r="BB59">
        <f t="shared" si="0"/>
        <v>633.41326044121013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3.1204592077524032</v>
      </c>
      <c r="L60">
        <v>320.09273099379152</v>
      </c>
      <c r="M60">
        <v>28.417121989329129</v>
      </c>
      <c r="N60">
        <v>36.478883019099875</v>
      </c>
      <c r="O60">
        <v>0</v>
      </c>
      <c r="P60">
        <v>38.783712688300483</v>
      </c>
      <c r="Q60">
        <v>0</v>
      </c>
      <c r="R60">
        <v>13.094955371720252</v>
      </c>
      <c r="S60">
        <v>4.2364979443079553</v>
      </c>
      <c r="T60">
        <v>0</v>
      </c>
      <c r="U60">
        <v>95.541226524067952</v>
      </c>
      <c r="V60">
        <v>6.4002239527127536</v>
      </c>
      <c r="W60">
        <v>14.334523989496677</v>
      </c>
      <c r="X60">
        <v>45.553038296191453</v>
      </c>
      <c r="Y60">
        <v>0</v>
      </c>
      <c r="Z60">
        <v>6.0717775579211004</v>
      </c>
      <c r="AA60">
        <v>0</v>
      </c>
      <c r="AB60">
        <v>0</v>
      </c>
      <c r="AC60">
        <v>0</v>
      </c>
      <c r="AD60">
        <v>0</v>
      </c>
      <c r="AE60">
        <v>10.142408861027581</v>
      </c>
      <c r="AF60">
        <v>0</v>
      </c>
      <c r="AG60">
        <v>12.697943772302946</v>
      </c>
      <c r="AH60">
        <v>0</v>
      </c>
      <c r="AI60">
        <v>0</v>
      </c>
      <c r="AJ60">
        <v>0</v>
      </c>
      <c r="AK60">
        <v>16.144614752801253</v>
      </c>
      <c r="AL60">
        <v>0</v>
      </c>
      <c r="AM60">
        <v>4.8809859435491196</v>
      </c>
      <c r="AN60">
        <v>0.96276571874765182</v>
      </c>
      <c r="AO60">
        <v>0</v>
      </c>
      <c r="AP60">
        <v>0</v>
      </c>
      <c r="AQ60">
        <v>0</v>
      </c>
      <c r="AR60">
        <v>1.3637075767063243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27.517674767080688</v>
      </c>
      <c r="BB60">
        <f t="shared" si="0"/>
        <v>630.79990339274548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3.120404781186489</v>
      </c>
      <c r="L61">
        <v>344.42233601250587</v>
      </c>
      <c r="M61">
        <v>28.417121989329129</v>
      </c>
      <c r="N61">
        <v>36.478883019099875</v>
      </c>
      <c r="O61">
        <v>0</v>
      </c>
      <c r="P61">
        <v>38.783712688300483</v>
      </c>
      <c r="Q61">
        <v>0</v>
      </c>
      <c r="R61">
        <v>13.094955371720252</v>
      </c>
      <c r="S61">
        <v>4.1742453532405905</v>
      </c>
      <c r="T61">
        <v>0</v>
      </c>
      <c r="U61">
        <v>95.541226524067952</v>
      </c>
      <c r="V61">
        <v>6.4002239527127536</v>
      </c>
      <c r="W61">
        <v>14.334523989496677</v>
      </c>
      <c r="X61">
        <v>45.553038296191453</v>
      </c>
      <c r="Y61">
        <v>0</v>
      </c>
      <c r="Z61">
        <v>6.0717775579211004</v>
      </c>
      <c r="AA61">
        <v>0</v>
      </c>
      <c r="AB61">
        <v>0</v>
      </c>
      <c r="AC61">
        <v>0</v>
      </c>
      <c r="AD61">
        <v>0</v>
      </c>
      <c r="AE61">
        <v>10.142408861027581</v>
      </c>
      <c r="AF61">
        <v>0</v>
      </c>
      <c r="AG61">
        <v>12.697943772302946</v>
      </c>
      <c r="AH61">
        <v>0</v>
      </c>
      <c r="AI61">
        <v>0</v>
      </c>
      <c r="AJ61">
        <v>0</v>
      </c>
      <c r="AK61">
        <v>16.144614752801253</v>
      </c>
      <c r="AL61">
        <v>0</v>
      </c>
      <c r="AM61">
        <v>4.8809859435491196</v>
      </c>
      <c r="AN61">
        <v>0.96276571874765182</v>
      </c>
      <c r="AO61">
        <v>0</v>
      </c>
      <c r="AP61">
        <v>0</v>
      </c>
      <c r="AQ61">
        <v>0</v>
      </c>
      <c r="AR61">
        <v>1.3637075767063243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28.532047823525897</v>
      </c>
      <c r="BB61">
        <f t="shared" si="0"/>
        <v>654.05282833738147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3.1204592077524032</v>
      </c>
      <c r="L62">
        <v>362.03667678612817</v>
      </c>
      <c r="M62">
        <v>28.417121989329129</v>
      </c>
      <c r="N62">
        <v>36.478883019099875</v>
      </c>
      <c r="O62">
        <v>0</v>
      </c>
      <c r="P62">
        <v>38.783712688300483</v>
      </c>
      <c r="Q62">
        <v>0</v>
      </c>
      <c r="R62">
        <v>13.094955371720252</v>
      </c>
      <c r="S62">
        <v>4.1742453532405905</v>
      </c>
      <c r="T62">
        <v>0</v>
      </c>
      <c r="U62">
        <v>95.541226524067952</v>
      </c>
      <c r="V62">
        <v>6.4002239527127536</v>
      </c>
      <c r="W62">
        <v>14.334523989496677</v>
      </c>
      <c r="X62">
        <v>45.553038296191453</v>
      </c>
      <c r="Y62">
        <v>0</v>
      </c>
      <c r="Z62">
        <v>6.0717775579211004</v>
      </c>
      <c r="AA62">
        <v>0</v>
      </c>
      <c r="AB62">
        <v>0</v>
      </c>
      <c r="AC62">
        <v>0</v>
      </c>
      <c r="AD62">
        <v>0</v>
      </c>
      <c r="AE62">
        <v>10.142408861027581</v>
      </c>
      <c r="AF62">
        <v>0</v>
      </c>
      <c r="AG62">
        <v>12.697943772302946</v>
      </c>
      <c r="AH62">
        <v>0</v>
      </c>
      <c r="AI62">
        <v>0</v>
      </c>
      <c r="AJ62">
        <v>0</v>
      </c>
      <c r="AK62">
        <v>16.144614752801253</v>
      </c>
      <c r="AL62">
        <v>0</v>
      </c>
      <c r="AM62">
        <v>4.8809859435491196</v>
      </c>
      <c r="AN62">
        <v>0.96276571874765182</v>
      </c>
      <c r="AO62">
        <v>0</v>
      </c>
      <c r="AP62">
        <v>0</v>
      </c>
      <c r="AQ62">
        <v>0</v>
      </c>
      <c r="AR62">
        <v>4.0911227301189728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29.382335496306411</v>
      </c>
      <c r="BB62">
        <f t="shared" si="0"/>
        <v>673.54435101820172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3.1203172701168223</v>
      </c>
      <c r="L63">
        <v>371.96731361708237</v>
      </c>
      <c r="M63">
        <v>28.417121989329129</v>
      </c>
      <c r="N63">
        <v>36.478883019099875</v>
      </c>
      <c r="O63">
        <v>0</v>
      </c>
      <c r="P63">
        <v>38.783712688300483</v>
      </c>
      <c r="Q63">
        <v>0</v>
      </c>
      <c r="R63">
        <v>13.096286316401279</v>
      </c>
      <c r="S63">
        <v>4.0249655604257981</v>
      </c>
      <c r="T63">
        <v>0</v>
      </c>
      <c r="U63">
        <v>95.541226524067952</v>
      </c>
      <c r="V63">
        <v>6.3987191388430587</v>
      </c>
      <c r="W63">
        <v>14.334523989496677</v>
      </c>
      <c r="X63">
        <v>43.632511595433279</v>
      </c>
      <c r="Y63">
        <v>0</v>
      </c>
      <c r="Z63">
        <v>6.0717775579211004</v>
      </c>
      <c r="AA63">
        <v>0</v>
      </c>
      <c r="AB63">
        <v>0</v>
      </c>
      <c r="AC63">
        <v>0</v>
      </c>
      <c r="AD63">
        <v>0</v>
      </c>
      <c r="AE63">
        <v>10.142408861027581</v>
      </c>
      <c r="AF63">
        <v>0</v>
      </c>
      <c r="AG63">
        <v>12.697943772302946</v>
      </c>
      <c r="AH63">
        <v>0</v>
      </c>
      <c r="AI63">
        <v>0</v>
      </c>
      <c r="AJ63">
        <v>0</v>
      </c>
      <c r="AK63">
        <v>16.144614752801253</v>
      </c>
      <c r="AL63">
        <v>0</v>
      </c>
      <c r="AM63">
        <v>4.8809859435491196</v>
      </c>
      <c r="AN63">
        <v>0.96276571874765182</v>
      </c>
      <c r="AO63">
        <v>0</v>
      </c>
      <c r="AP63">
        <v>0</v>
      </c>
      <c r="AQ63">
        <v>6.3819260127423831</v>
      </c>
      <c r="AR63">
        <v>15.512173685034437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30.455069440931815</v>
      </c>
      <c r="BB63">
        <f t="shared" si="0"/>
        <v>698.13510857179119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3.1204608782916181</v>
      </c>
      <c r="L64">
        <v>379.02323272147697</v>
      </c>
      <c r="M64">
        <v>28.417121989329129</v>
      </c>
      <c r="N64">
        <v>36.478883019099875</v>
      </c>
      <c r="O64">
        <v>0</v>
      </c>
      <c r="P64">
        <v>38.783712688300483</v>
      </c>
      <c r="Q64">
        <v>0</v>
      </c>
      <c r="R64">
        <v>13.096286316401279</v>
      </c>
      <c r="S64">
        <v>4.0249655604257981</v>
      </c>
      <c r="T64">
        <v>0</v>
      </c>
      <c r="U64">
        <v>95.541226524067952</v>
      </c>
      <c r="V64">
        <v>6.3987191388430587</v>
      </c>
      <c r="W64">
        <v>14.334523989496677</v>
      </c>
      <c r="X64">
        <v>45.553786253885853</v>
      </c>
      <c r="Y64">
        <v>0</v>
      </c>
      <c r="Z64">
        <v>6.0717775579211004</v>
      </c>
      <c r="AA64">
        <v>0</v>
      </c>
      <c r="AB64">
        <v>0</v>
      </c>
      <c r="AC64">
        <v>0</v>
      </c>
      <c r="AD64">
        <v>0</v>
      </c>
      <c r="AE64">
        <v>14.579712946255505</v>
      </c>
      <c r="AF64">
        <v>0</v>
      </c>
      <c r="AG64">
        <v>12.697943772302946</v>
      </c>
      <c r="AH64">
        <v>0</v>
      </c>
      <c r="AI64">
        <v>0</v>
      </c>
      <c r="AJ64">
        <v>0</v>
      </c>
      <c r="AK64">
        <v>16.144614752801253</v>
      </c>
      <c r="AL64">
        <v>0</v>
      </c>
      <c r="AM64">
        <v>4.8809859435491196</v>
      </c>
      <c r="AN64">
        <v>0.96276571874765182</v>
      </c>
      <c r="AO64">
        <v>0</v>
      </c>
      <c r="AP64">
        <v>0</v>
      </c>
      <c r="AQ64">
        <v>9.5728888860968553</v>
      </c>
      <c r="AR64">
        <v>15.512173685034437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31.149183701909251</v>
      </c>
      <c r="BB64">
        <f t="shared" si="0"/>
        <v>714.04659864041821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3.1204040108863764</v>
      </c>
      <c r="L65">
        <v>381.76371862029112</v>
      </c>
      <c r="M65">
        <v>28.417121989329129</v>
      </c>
      <c r="N65">
        <v>36.478883019099875</v>
      </c>
      <c r="O65">
        <v>0</v>
      </c>
      <c r="P65">
        <v>38.783712688300483</v>
      </c>
      <c r="Q65">
        <v>0</v>
      </c>
      <c r="R65">
        <v>13.096286316401279</v>
      </c>
      <c r="S65">
        <v>4.0249655604257981</v>
      </c>
      <c r="T65">
        <v>0</v>
      </c>
      <c r="U65">
        <v>95.541226524067952</v>
      </c>
      <c r="V65">
        <v>6.3987191388430587</v>
      </c>
      <c r="W65">
        <v>14.334523989496677</v>
      </c>
      <c r="X65">
        <v>45.553786253885853</v>
      </c>
      <c r="Y65">
        <v>0</v>
      </c>
      <c r="Z65">
        <v>6.0717775579211004</v>
      </c>
      <c r="AA65">
        <v>0</v>
      </c>
      <c r="AB65">
        <v>4.0345532297127855</v>
      </c>
      <c r="AC65">
        <v>2.9888428531306293</v>
      </c>
      <c r="AD65">
        <v>0</v>
      </c>
      <c r="AE65">
        <v>15.265910257007883</v>
      </c>
      <c r="AF65">
        <v>0</v>
      </c>
      <c r="AG65">
        <v>12.697943772302946</v>
      </c>
      <c r="AH65">
        <v>0</v>
      </c>
      <c r="AI65">
        <v>0</v>
      </c>
      <c r="AJ65">
        <v>0</v>
      </c>
      <c r="AK65">
        <v>16.144614752801253</v>
      </c>
      <c r="AL65">
        <v>0</v>
      </c>
      <c r="AM65">
        <v>4.8809859435491196</v>
      </c>
      <c r="AN65">
        <v>0.96276571874765182</v>
      </c>
      <c r="AO65">
        <v>0</v>
      </c>
      <c r="AP65">
        <v>0</v>
      </c>
      <c r="AQ65">
        <v>12.763852025484766</v>
      </c>
      <c r="AR65">
        <v>15.512173685034437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31.719376898500883</v>
      </c>
      <c r="BB65">
        <f t="shared" si="0"/>
        <v>727.11739100821922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3.1204316573784525</v>
      </c>
      <c r="L66">
        <v>384.22786326244568</v>
      </c>
      <c r="M66">
        <v>28.417121989329129</v>
      </c>
      <c r="N66">
        <v>36.478883019099875</v>
      </c>
      <c r="O66">
        <v>0</v>
      </c>
      <c r="P66">
        <v>38.783712688300483</v>
      </c>
      <c r="Q66">
        <v>0</v>
      </c>
      <c r="R66">
        <v>13.096286316401279</v>
      </c>
      <c r="S66">
        <v>4.0249655604257981</v>
      </c>
      <c r="T66">
        <v>0</v>
      </c>
      <c r="U66">
        <v>95.541226524067952</v>
      </c>
      <c r="V66">
        <v>6.3987191388430587</v>
      </c>
      <c r="W66">
        <v>14.334523989496677</v>
      </c>
      <c r="X66">
        <v>45.553786253885853</v>
      </c>
      <c r="Y66">
        <v>0</v>
      </c>
      <c r="Z66">
        <v>6.0717775579211004</v>
      </c>
      <c r="AA66">
        <v>0</v>
      </c>
      <c r="AB66">
        <v>4.0345532297127855</v>
      </c>
      <c r="AC66">
        <v>2.9888428531306293</v>
      </c>
      <c r="AD66">
        <v>0</v>
      </c>
      <c r="AE66">
        <v>15.265910257007883</v>
      </c>
      <c r="AF66">
        <v>0</v>
      </c>
      <c r="AG66">
        <v>12.697943772302946</v>
      </c>
      <c r="AH66">
        <v>0</v>
      </c>
      <c r="AI66">
        <v>0</v>
      </c>
      <c r="AJ66">
        <v>0</v>
      </c>
      <c r="AK66">
        <v>16.144614752801253</v>
      </c>
      <c r="AL66">
        <v>0</v>
      </c>
      <c r="AM66">
        <v>4.8809859435491196</v>
      </c>
      <c r="AN66">
        <v>0.96276571874765182</v>
      </c>
      <c r="AO66">
        <v>0</v>
      </c>
      <c r="AP66">
        <v>0</v>
      </c>
      <c r="AQ66">
        <v>12.763852025484766</v>
      </c>
      <c r="AR66">
        <v>15.512173685034437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31.822379300166276</v>
      </c>
      <c r="BB66">
        <f t="shared" si="0"/>
        <v>729.47856089520053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3.0265299224562692</v>
      </c>
      <c r="L67">
        <v>382.34920614820339</v>
      </c>
      <c r="M67">
        <v>28.417121989329129</v>
      </c>
      <c r="N67">
        <v>36.478883019099875</v>
      </c>
      <c r="O67">
        <v>0</v>
      </c>
      <c r="P67">
        <v>38.562879172462274</v>
      </c>
      <c r="Q67">
        <v>0</v>
      </c>
      <c r="R67">
        <v>13.095173796743151</v>
      </c>
      <c r="S67">
        <v>4.0249655604257981</v>
      </c>
      <c r="T67">
        <v>0</v>
      </c>
      <c r="U67">
        <v>95.647427323659343</v>
      </c>
      <c r="V67">
        <v>6.3987191388430587</v>
      </c>
      <c r="W67">
        <v>14.329889187235482</v>
      </c>
      <c r="X67">
        <v>45.553786253885853</v>
      </c>
      <c r="Y67">
        <v>0</v>
      </c>
      <c r="Z67">
        <v>6.0717775579211004</v>
      </c>
      <c r="AA67">
        <v>0</v>
      </c>
      <c r="AB67">
        <v>8.1102755034128879</v>
      </c>
      <c r="AC67">
        <v>2.9888428531306293</v>
      </c>
      <c r="AD67">
        <v>0</v>
      </c>
      <c r="AE67">
        <v>15.265910257007883</v>
      </c>
      <c r="AF67">
        <v>0</v>
      </c>
      <c r="AG67">
        <v>12.697943772302946</v>
      </c>
      <c r="AH67">
        <v>6.5073783046336882</v>
      </c>
      <c r="AI67">
        <v>0</v>
      </c>
      <c r="AJ67">
        <v>0</v>
      </c>
      <c r="AK67">
        <v>16.144614752801253</v>
      </c>
      <c r="AL67">
        <v>0</v>
      </c>
      <c r="AM67">
        <v>4.8809859435491196</v>
      </c>
      <c r="AN67">
        <v>0.96276571874765182</v>
      </c>
      <c r="AO67">
        <v>0</v>
      </c>
      <c r="AP67">
        <v>0</v>
      </c>
      <c r="AQ67">
        <v>12.763852025484766</v>
      </c>
      <c r="AR67">
        <v>1.3637075767063243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31.585862175522099</v>
      </c>
      <c r="BB67">
        <f t="shared" si="0"/>
        <v>724.0567736025198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3.0263953122271401</v>
      </c>
      <c r="L68">
        <v>381.65575507677215</v>
      </c>
      <c r="M68">
        <v>28.417121989329129</v>
      </c>
      <c r="N68">
        <v>36.478883019099875</v>
      </c>
      <c r="O68">
        <v>0</v>
      </c>
      <c r="P68">
        <v>38.562879172462274</v>
      </c>
      <c r="Q68">
        <v>0</v>
      </c>
      <c r="R68">
        <v>13.095173796743151</v>
      </c>
      <c r="S68">
        <v>4.0249655604257981</v>
      </c>
      <c r="T68">
        <v>0</v>
      </c>
      <c r="U68">
        <v>96.379470261530273</v>
      </c>
      <c r="V68">
        <v>6.3987191388430587</v>
      </c>
      <c r="W68">
        <v>14.329889187235482</v>
      </c>
      <c r="X68">
        <v>45.553786253885853</v>
      </c>
      <c r="Y68">
        <v>0</v>
      </c>
      <c r="Z68">
        <v>6.0717775579211004</v>
      </c>
      <c r="AA68">
        <v>0</v>
      </c>
      <c r="AB68">
        <v>8.1102755034128879</v>
      </c>
      <c r="AC68">
        <v>2.9888428531306293</v>
      </c>
      <c r="AD68">
        <v>0</v>
      </c>
      <c r="AE68">
        <v>15.265910257007883</v>
      </c>
      <c r="AF68">
        <v>0</v>
      </c>
      <c r="AG68">
        <v>12.697943772302946</v>
      </c>
      <c r="AH68">
        <v>13.014756609267376</v>
      </c>
      <c r="AI68">
        <v>0</v>
      </c>
      <c r="AJ68">
        <v>0</v>
      </c>
      <c r="AK68">
        <v>16.144614752801253</v>
      </c>
      <c r="AL68">
        <v>0</v>
      </c>
      <c r="AM68">
        <v>4.8809859435491196</v>
      </c>
      <c r="AN68">
        <v>0.96276571874765182</v>
      </c>
      <c r="AO68">
        <v>0</v>
      </c>
      <c r="AP68">
        <v>0</v>
      </c>
      <c r="AQ68">
        <v>12.763852025484766</v>
      </c>
      <c r="AR68">
        <v>1.3637075767063243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31.85947810196539</v>
      </c>
      <c r="BB68">
        <f t="shared" ref="BB68:BB99" si="1">SUM(B68:AZ68)-BA68</f>
        <v>730.32899323692084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3.0265299224562692</v>
      </c>
      <c r="L69">
        <v>391.46912205519681</v>
      </c>
      <c r="M69">
        <v>28.417121989329129</v>
      </c>
      <c r="N69">
        <v>36.478883019099875</v>
      </c>
      <c r="O69">
        <v>0</v>
      </c>
      <c r="P69">
        <v>38.562879172462274</v>
      </c>
      <c r="Q69">
        <v>0</v>
      </c>
      <c r="R69">
        <v>13.095173796743151</v>
      </c>
      <c r="S69">
        <v>4.0249655604257981</v>
      </c>
      <c r="T69">
        <v>0</v>
      </c>
      <c r="U69">
        <v>96.379470261530273</v>
      </c>
      <c r="V69">
        <v>6.3987191388430587</v>
      </c>
      <c r="W69">
        <v>14.329889187235482</v>
      </c>
      <c r="X69">
        <v>45.553786253885853</v>
      </c>
      <c r="Y69">
        <v>0</v>
      </c>
      <c r="Z69">
        <v>6.0717775579211004</v>
      </c>
      <c r="AA69">
        <v>3.9034488666249216</v>
      </c>
      <c r="AB69">
        <v>8.1102755034128879</v>
      </c>
      <c r="AC69">
        <v>5.9776857062612585</v>
      </c>
      <c r="AD69">
        <v>0</v>
      </c>
      <c r="AE69">
        <v>15.265910257007883</v>
      </c>
      <c r="AF69">
        <v>0</v>
      </c>
      <c r="AG69">
        <v>12.697943772302946</v>
      </c>
      <c r="AH69">
        <v>13.014756609267376</v>
      </c>
      <c r="AI69">
        <v>0</v>
      </c>
      <c r="AJ69">
        <v>0</v>
      </c>
      <c r="AK69">
        <v>16.144614752801253</v>
      </c>
      <c r="AL69">
        <v>0</v>
      </c>
      <c r="AM69">
        <v>4.8809859435491196</v>
      </c>
      <c r="AN69">
        <v>0.96276571874765182</v>
      </c>
      <c r="AO69">
        <v>0</v>
      </c>
      <c r="AP69">
        <v>0</v>
      </c>
      <c r="AQ69">
        <v>12.763852025484766</v>
      </c>
      <c r="AR69">
        <v>4.0911227301189728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32.671786215669556</v>
      </c>
      <c r="BB69">
        <f t="shared" si="1"/>
        <v>748.94989358503858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3.0263953122271401</v>
      </c>
      <c r="L70">
        <v>403.78035238356887</v>
      </c>
      <c r="M70">
        <v>28.417121989329129</v>
      </c>
      <c r="N70">
        <v>36.478883019099875</v>
      </c>
      <c r="O70">
        <v>0</v>
      </c>
      <c r="P70">
        <v>38.562879172462274</v>
      </c>
      <c r="Q70">
        <v>0</v>
      </c>
      <c r="R70">
        <v>13.095173796743151</v>
      </c>
      <c r="S70">
        <v>4.0249655604257981</v>
      </c>
      <c r="T70">
        <v>0</v>
      </c>
      <c r="U70">
        <v>96.379470261530273</v>
      </c>
      <c r="V70">
        <v>6.3987191388430587</v>
      </c>
      <c r="W70">
        <v>14.329889187235482</v>
      </c>
      <c r="X70">
        <v>45.553786253885853</v>
      </c>
      <c r="Y70">
        <v>0</v>
      </c>
      <c r="Z70">
        <v>6.0717775579211004</v>
      </c>
      <c r="AA70">
        <v>8.6773666896263819</v>
      </c>
      <c r="AB70">
        <v>8.1102755034128879</v>
      </c>
      <c r="AC70">
        <v>5.9776857062612585</v>
      </c>
      <c r="AD70">
        <v>0</v>
      </c>
      <c r="AE70">
        <v>15.265910257007883</v>
      </c>
      <c r="AF70">
        <v>0</v>
      </c>
      <c r="AG70">
        <v>12.697943772302946</v>
      </c>
      <c r="AH70">
        <v>13.014756609267376</v>
      </c>
      <c r="AI70">
        <v>0</v>
      </c>
      <c r="AJ70">
        <v>0</v>
      </c>
      <c r="AK70">
        <v>16.144614752801253</v>
      </c>
      <c r="AL70">
        <v>0</v>
      </c>
      <c r="AM70">
        <v>4.8809859435491196</v>
      </c>
      <c r="AN70">
        <v>0.96276571874765182</v>
      </c>
      <c r="AO70">
        <v>0</v>
      </c>
      <c r="AP70">
        <v>0</v>
      </c>
      <c r="AQ70">
        <v>12.763852025484766</v>
      </c>
      <c r="AR70">
        <v>12.273368190356917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33.727957641927304</v>
      </c>
      <c r="BB70">
        <f t="shared" si="1"/>
        <v>773.16098116016303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2.0350859048934304</v>
      </c>
      <c r="L71">
        <v>407.37756029646221</v>
      </c>
      <c r="M71">
        <v>28.417121989329129</v>
      </c>
      <c r="N71">
        <v>36.478883019099875</v>
      </c>
      <c r="O71">
        <v>0</v>
      </c>
      <c r="P71">
        <v>38.562879172462274</v>
      </c>
      <c r="Q71">
        <v>0</v>
      </c>
      <c r="R71">
        <v>13.095173796743151</v>
      </c>
      <c r="S71">
        <v>3.4244453110210458</v>
      </c>
      <c r="T71">
        <v>0</v>
      </c>
      <c r="U71">
        <v>96.379470261530273</v>
      </c>
      <c r="V71">
        <v>6.3987191388430587</v>
      </c>
      <c r="W71">
        <v>14.329889187235482</v>
      </c>
      <c r="X71">
        <v>45.553786253885853</v>
      </c>
      <c r="Y71">
        <v>0</v>
      </c>
      <c r="Z71">
        <v>4.0478517052807348</v>
      </c>
      <c r="AA71">
        <v>13.016050194531413</v>
      </c>
      <c r="AB71">
        <v>8.1102755034128879</v>
      </c>
      <c r="AC71">
        <v>5.9776857062612585</v>
      </c>
      <c r="AD71">
        <v>0</v>
      </c>
      <c r="AE71">
        <v>15.265910257007883</v>
      </c>
      <c r="AF71">
        <v>0</v>
      </c>
      <c r="AG71">
        <v>12.697943772302946</v>
      </c>
      <c r="AH71">
        <v>13.014756609267376</v>
      </c>
      <c r="AI71">
        <v>0</v>
      </c>
      <c r="AJ71">
        <v>0</v>
      </c>
      <c r="AK71">
        <v>16.144614752801253</v>
      </c>
      <c r="AL71">
        <v>0</v>
      </c>
      <c r="AM71">
        <v>4.8809859435491196</v>
      </c>
      <c r="AN71">
        <v>0.96276571874765182</v>
      </c>
      <c r="AO71">
        <v>0</v>
      </c>
      <c r="AP71">
        <v>0.19779324963248371</v>
      </c>
      <c r="AQ71">
        <v>12.763852025484766</v>
      </c>
      <c r="AR71">
        <v>16.364490920475891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34.087816010852855</v>
      </c>
      <c r="BB71">
        <f t="shared" si="1"/>
        <v>781.41017467940856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2.0141666340273914</v>
      </c>
      <c r="L72">
        <v>405.8408594426561</v>
      </c>
      <c r="M72">
        <v>28.417121989329129</v>
      </c>
      <c r="N72">
        <v>36.478883019099875</v>
      </c>
      <c r="O72">
        <v>0</v>
      </c>
      <c r="P72">
        <v>38.562879172462274</v>
      </c>
      <c r="Q72">
        <v>0</v>
      </c>
      <c r="R72">
        <v>13.095173796743151</v>
      </c>
      <c r="S72">
        <v>3.4244453110210458</v>
      </c>
      <c r="T72">
        <v>0</v>
      </c>
      <c r="U72">
        <v>96.379470261530273</v>
      </c>
      <c r="V72">
        <v>6.3987191388430587</v>
      </c>
      <c r="W72">
        <v>14.329889187235482</v>
      </c>
      <c r="X72">
        <v>45.553786253885853</v>
      </c>
      <c r="Y72">
        <v>0</v>
      </c>
      <c r="Z72">
        <v>4.0478517052807348</v>
      </c>
      <c r="AA72">
        <v>13.016050194531413</v>
      </c>
      <c r="AB72">
        <v>12.202465176690513</v>
      </c>
      <c r="AC72">
        <v>5.9776857062612585</v>
      </c>
      <c r="AD72">
        <v>0</v>
      </c>
      <c r="AE72">
        <v>15.265910257007883</v>
      </c>
      <c r="AF72">
        <v>0</v>
      </c>
      <c r="AG72">
        <v>12.697943772302946</v>
      </c>
      <c r="AH72">
        <v>13.014756609267376</v>
      </c>
      <c r="AI72">
        <v>0</v>
      </c>
      <c r="AJ72">
        <v>0</v>
      </c>
      <c r="AK72">
        <v>16.144614752801253</v>
      </c>
      <c r="AL72">
        <v>0</v>
      </c>
      <c r="AM72">
        <v>4.8809859435491196</v>
      </c>
      <c r="AN72">
        <v>0.96276571874765182</v>
      </c>
      <c r="AO72">
        <v>0</v>
      </c>
      <c r="AP72">
        <v>0.19779324963248371</v>
      </c>
      <c r="AQ72">
        <v>12.763852025484766</v>
      </c>
      <c r="AR72">
        <v>16.364490920475891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34.193761017984592</v>
      </c>
      <c r="BB72">
        <f t="shared" si="1"/>
        <v>783.83879922088227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2.0141863608124018</v>
      </c>
      <c r="L73">
        <v>422.76428814450765</v>
      </c>
      <c r="M73">
        <v>28.417121989329129</v>
      </c>
      <c r="N73">
        <v>36.478883019099875</v>
      </c>
      <c r="O73">
        <v>0</v>
      </c>
      <c r="P73">
        <v>38.562879172462274</v>
      </c>
      <c r="Q73">
        <v>0</v>
      </c>
      <c r="R73">
        <v>13.095173796743151</v>
      </c>
      <c r="S73">
        <v>2.0142561611965522</v>
      </c>
      <c r="T73">
        <v>0</v>
      </c>
      <c r="U73">
        <v>95.983615846990048</v>
      </c>
      <c r="V73">
        <v>6.3987191388430587</v>
      </c>
      <c r="W73">
        <v>14.329889187235482</v>
      </c>
      <c r="X73">
        <v>45.553786253885853</v>
      </c>
      <c r="Y73">
        <v>0</v>
      </c>
      <c r="Z73">
        <v>4.0478517052807348</v>
      </c>
      <c r="AA73">
        <v>13.016050194531413</v>
      </c>
      <c r="AB73">
        <v>12.202465176690513</v>
      </c>
      <c r="AC73">
        <v>5.9776857062612585</v>
      </c>
      <c r="AD73">
        <v>0</v>
      </c>
      <c r="AE73">
        <v>15.265910257007883</v>
      </c>
      <c r="AF73">
        <v>2.4968088249262546</v>
      </c>
      <c r="AG73">
        <v>12.697943772302946</v>
      </c>
      <c r="AH73">
        <v>13.014756609267376</v>
      </c>
      <c r="AI73">
        <v>0</v>
      </c>
      <c r="AJ73">
        <v>0</v>
      </c>
      <c r="AK73">
        <v>16.144614752801253</v>
      </c>
      <c r="AL73">
        <v>0</v>
      </c>
      <c r="AM73">
        <v>4.8809859435491196</v>
      </c>
      <c r="AN73">
        <v>0.96276571874765182</v>
      </c>
      <c r="AO73">
        <v>0</v>
      </c>
      <c r="AP73">
        <v>0</v>
      </c>
      <c r="AQ73">
        <v>12.763852025484766</v>
      </c>
      <c r="AR73">
        <v>12.273368190356917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34.750758462239432</v>
      </c>
      <c r="BB73">
        <f t="shared" si="1"/>
        <v>796.60709948607393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2.0141954189605134</v>
      </c>
      <c r="L74">
        <v>412.69760063431329</v>
      </c>
      <c r="M74">
        <v>28.417121989329129</v>
      </c>
      <c r="N74">
        <v>36.478883019099875</v>
      </c>
      <c r="O74">
        <v>0</v>
      </c>
      <c r="P74">
        <v>38.562879172462274</v>
      </c>
      <c r="Q74">
        <v>0</v>
      </c>
      <c r="R74">
        <v>13.095173796743151</v>
      </c>
      <c r="S74">
        <v>2.0142561611965522</v>
      </c>
      <c r="T74">
        <v>0</v>
      </c>
      <c r="U74">
        <v>97.163443991312349</v>
      </c>
      <c r="V74">
        <v>6.3987191388430587</v>
      </c>
      <c r="W74">
        <v>14.329889187235482</v>
      </c>
      <c r="X74">
        <v>45.553786253885853</v>
      </c>
      <c r="Y74">
        <v>0</v>
      </c>
      <c r="Z74">
        <v>4.0478517052807348</v>
      </c>
      <c r="AA74">
        <v>13.016050194531413</v>
      </c>
      <c r="AB74">
        <v>12.202465176690513</v>
      </c>
      <c r="AC74">
        <v>5.9776857062612585</v>
      </c>
      <c r="AD74">
        <v>0</v>
      </c>
      <c r="AE74">
        <v>15.265910257007883</v>
      </c>
      <c r="AF74">
        <v>2.4968088249262546</v>
      </c>
      <c r="AG74">
        <v>12.697943772302946</v>
      </c>
      <c r="AH74">
        <v>19.522134913901066</v>
      </c>
      <c r="AI74">
        <v>0</v>
      </c>
      <c r="AJ74">
        <v>0</v>
      </c>
      <c r="AK74">
        <v>16.144614752801253</v>
      </c>
      <c r="AL74">
        <v>0</v>
      </c>
      <c r="AM74">
        <v>4.8809859435491196</v>
      </c>
      <c r="AN74">
        <v>0.96276571874765182</v>
      </c>
      <c r="AO74">
        <v>0</v>
      </c>
      <c r="AP74">
        <v>0</v>
      </c>
      <c r="AQ74">
        <v>12.763852025484766</v>
      </c>
      <c r="AR74">
        <v>12.273368190356917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34.651296532510258</v>
      </c>
      <c r="BB74">
        <f t="shared" si="1"/>
        <v>794.32708941271289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2.0142118145858863</v>
      </c>
      <c r="L75">
        <v>402.63276689188416</v>
      </c>
      <c r="M75">
        <v>28.417121989329129</v>
      </c>
      <c r="N75">
        <v>36.478883019099875</v>
      </c>
      <c r="O75">
        <v>0</v>
      </c>
      <c r="P75">
        <v>38.562879172462274</v>
      </c>
      <c r="Q75">
        <v>0</v>
      </c>
      <c r="R75">
        <v>13.095173796743151</v>
      </c>
      <c r="S75">
        <v>2.0142561611965522</v>
      </c>
      <c r="T75">
        <v>0</v>
      </c>
      <c r="U75">
        <v>98.705431628713512</v>
      </c>
      <c r="V75">
        <v>6.3987191388430587</v>
      </c>
      <c r="W75">
        <v>14.329889187235482</v>
      </c>
      <c r="X75">
        <v>45.553786253885853</v>
      </c>
      <c r="Y75">
        <v>0</v>
      </c>
      <c r="Z75">
        <v>4.0478517052807348</v>
      </c>
      <c r="AA75">
        <v>13.016050194531413</v>
      </c>
      <c r="AB75">
        <v>12.202465176690513</v>
      </c>
      <c r="AC75">
        <v>5.9776857062612585</v>
      </c>
      <c r="AD75">
        <v>2.8149569039462885</v>
      </c>
      <c r="AE75">
        <v>15.265910257007883</v>
      </c>
      <c r="AF75">
        <v>2.4968088249262546</v>
      </c>
      <c r="AG75">
        <v>12.697943772302946</v>
      </c>
      <c r="AH75">
        <v>21.311663845752449</v>
      </c>
      <c r="AI75">
        <v>0</v>
      </c>
      <c r="AJ75">
        <v>0</v>
      </c>
      <c r="AK75">
        <v>16.144614752801253</v>
      </c>
      <c r="AL75">
        <v>0</v>
      </c>
      <c r="AM75">
        <v>4.8809859435491196</v>
      </c>
      <c r="AN75">
        <v>0.96276571874765182</v>
      </c>
      <c r="AO75">
        <v>0</v>
      </c>
      <c r="AP75">
        <v>0</v>
      </c>
      <c r="AQ75">
        <v>12.763852025484766</v>
      </c>
      <c r="AR75">
        <v>14.659856449592986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34.587264967829668</v>
      </c>
      <c r="BB75">
        <f t="shared" si="1"/>
        <v>792.85926536302475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2.0142057886711262</v>
      </c>
      <c r="L76">
        <v>432.830939413387</v>
      </c>
      <c r="M76">
        <v>28.417121989329129</v>
      </c>
      <c r="N76">
        <v>36.478883019099875</v>
      </c>
      <c r="O76">
        <v>0</v>
      </c>
      <c r="P76">
        <v>38.562879172462274</v>
      </c>
      <c r="Q76">
        <v>0</v>
      </c>
      <c r="R76">
        <v>13.095173796743151</v>
      </c>
      <c r="S76">
        <v>2.0142561611965522</v>
      </c>
      <c r="T76">
        <v>0</v>
      </c>
      <c r="U76">
        <v>98.989563944612158</v>
      </c>
      <c r="V76">
        <v>6.3987191388430587</v>
      </c>
      <c r="W76">
        <v>14.329889187235482</v>
      </c>
      <c r="X76">
        <v>45.553786253885853</v>
      </c>
      <c r="Y76">
        <v>0</v>
      </c>
      <c r="Z76">
        <v>4.0478517052807348</v>
      </c>
      <c r="AA76">
        <v>13.016050194531413</v>
      </c>
      <c r="AB76">
        <v>12.202465176690513</v>
      </c>
      <c r="AC76">
        <v>5.9776857062612585</v>
      </c>
      <c r="AD76">
        <v>5.6299140870158864</v>
      </c>
      <c r="AE76">
        <v>15.265910257007883</v>
      </c>
      <c r="AF76">
        <v>4.9936176498525091</v>
      </c>
      <c r="AG76">
        <v>12.697943772302946</v>
      </c>
      <c r="AH76">
        <v>29.283202214047169</v>
      </c>
      <c r="AI76">
        <v>0</v>
      </c>
      <c r="AJ76">
        <v>0</v>
      </c>
      <c r="AK76">
        <v>16.144614752801253</v>
      </c>
      <c r="AL76">
        <v>0</v>
      </c>
      <c r="AM76">
        <v>4.8809859435491196</v>
      </c>
      <c r="AN76">
        <v>0.96276571874765182</v>
      </c>
      <c r="AO76">
        <v>0</v>
      </c>
      <c r="AP76">
        <v>0</v>
      </c>
      <c r="AQ76">
        <v>12.763852025484766</v>
      </c>
      <c r="AR76">
        <v>14.659856449592986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36.416667181078736</v>
      </c>
      <c r="BB76">
        <f t="shared" si="1"/>
        <v>834.79546633755297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2.0141932143858172</v>
      </c>
      <c r="L77">
        <v>503.29035637129778</v>
      </c>
      <c r="M77">
        <v>28.417121989329129</v>
      </c>
      <c r="N77">
        <v>36.478883019099875</v>
      </c>
      <c r="O77">
        <v>0</v>
      </c>
      <c r="P77">
        <v>38.783712688300483</v>
      </c>
      <c r="Q77">
        <v>0</v>
      </c>
      <c r="R77">
        <v>13.095173796743151</v>
      </c>
      <c r="S77">
        <v>2.0142561611965522</v>
      </c>
      <c r="T77">
        <v>0</v>
      </c>
      <c r="U77">
        <v>98.989563944612158</v>
      </c>
      <c r="V77">
        <v>6.3987191388430587</v>
      </c>
      <c r="W77">
        <v>14.329889187235482</v>
      </c>
      <c r="X77">
        <v>45.553786253885853</v>
      </c>
      <c r="Y77">
        <v>0</v>
      </c>
      <c r="Z77">
        <v>4.0478517052807348</v>
      </c>
      <c r="AA77">
        <v>13.016050194531413</v>
      </c>
      <c r="AB77">
        <v>12.202465176690513</v>
      </c>
      <c r="AC77">
        <v>5.9776857062612585</v>
      </c>
      <c r="AD77">
        <v>8.4448709909621744</v>
      </c>
      <c r="AE77">
        <v>15.265910257007883</v>
      </c>
      <c r="AF77">
        <v>7.4904264747787632</v>
      </c>
      <c r="AG77">
        <v>12.697943772302946</v>
      </c>
      <c r="AH77">
        <v>37.417425173241497</v>
      </c>
      <c r="AI77">
        <v>0</v>
      </c>
      <c r="AJ77">
        <v>0</v>
      </c>
      <c r="AK77">
        <v>16.144614752801253</v>
      </c>
      <c r="AL77">
        <v>0</v>
      </c>
      <c r="AM77">
        <v>4.8809859435491196</v>
      </c>
      <c r="AN77">
        <v>1.020530392444166</v>
      </c>
      <c r="AO77">
        <v>0</v>
      </c>
      <c r="AP77">
        <v>1.8592572509349807</v>
      </c>
      <c r="AQ77">
        <v>12.763852025484766</v>
      </c>
      <c r="AR77">
        <v>12.273368190356917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39.913519759651052</v>
      </c>
      <c r="BB77">
        <f t="shared" si="1"/>
        <v>914.95537401190666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9.4656417260746508</v>
      </c>
      <c r="L78">
        <v>624.03464829889379</v>
      </c>
      <c r="M78">
        <v>28.417121989329129</v>
      </c>
      <c r="N78">
        <v>36.478883019099875</v>
      </c>
      <c r="O78">
        <v>0</v>
      </c>
      <c r="P78">
        <v>38.783712688300483</v>
      </c>
      <c r="Q78">
        <v>0</v>
      </c>
      <c r="R78">
        <v>13.095173796743151</v>
      </c>
      <c r="S78">
        <v>8.1399775593263133</v>
      </c>
      <c r="T78">
        <v>0</v>
      </c>
      <c r="U78">
        <v>98.989563944612158</v>
      </c>
      <c r="V78">
        <v>6.3987191388430587</v>
      </c>
      <c r="W78">
        <v>14.329889187235482</v>
      </c>
      <c r="X78">
        <v>45.553786253885853</v>
      </c>
      <c r="Y78">
        <v>0</v>
      </c>
      <c r="Z78">
        <v>6.0717775579211004</v>
      </c>
      <c r="AA78">
        <v>13.016050194531413</v>
      </c>
      <c r="AB78">
        <v>12.202465176690513</v>
      </c>
      <c r="AC78">
        <v>5.9776857062612585</v>
      </c>
      <c r="AD78">
        <v>11.25982789490846</v>
      </c>
      <c r="AE78">
        <v>15.265910257007883</v>
      </c>
      <c r="AF78">
        <v>9.7436441119129658</v>
      </c>
      <c r="AG78">
        <v>12.697943772302946</v>
      </c>
      <c r="AH78">
        <v>40.183061023272806</v>
      </c>
      <c r="AI78">
        <v>0</v>
      </c>
      <c r="AJ78">
        <v>0</v>
      </c>
      <c r="AK78">
        <v>16.144614752801253</v>
      </c>
      <c r="AL78">
        <v>0</v>
      </c>
      <c r="AM78">
        <v>4.8809859435491196</v>
      </c>
      <c r="AN78">
        <v>1.020530392444166</v>
      </c>
      <c r="AO78">
        <v>0</v>
      </c>
      <c r="AP78">
        <v>1.8592572509349807</v>
      </c>
      <c r="AQ78">
        <v>12.763852025484766</v>
      </c>
      <c r="AR78">
        <v>12.273368190356917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45.940210239443843</v>
      </c>
      <c r="BB78">
        <f t="shared" si="1"/>
        <v>1053.1078816132808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9.4656329419829106</v>
      </c>
      <c r="L79">
        <v>624.03464829889379</v>
      </c>
      <c r="M79">
        <v>28.417121989329129</v>
      </c>
      <c r="N79">
        <v>36.478883019099875</v>
      </c>
      <c r="O79">
        <v>0</v>
      </c>
      <c r="P79">
        <v>38.783712688300483</v>
      </c>
      <c r="Q79">
        <v>0</v>
      </c>
      <c r="R79">
        <v>13.095173796743151</v>
      </c>
      <c r="S79">
        <v>8.1399775593263133</v>
      </c>
      <c r="T79">
        <v>0</v>
      </c>
      <c r="U79">
        <v>98.989563944612158</v>
      </c>
      <c r="V79">
        <v>6.3987191388430587</v>
      </c>
      <c r="W79">
        <v>14.329889187235482</v>
      </c>
      <c r="X79">
        <v>45.553786253885853</v>
      </c>
      <c r="Y79">
        <v>0</v>
      </c>
      <c r="Z79">
        <v>6.0717775579211004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9.7436441119129658</v>
      </c>
      <c r="AG79">
        <v>12.697943772302946</v>
      </c>
      <c r="AH79">
        <v>40.183061023272806</v>
      </c>
      <c r="AI79">
        <v>0</v>
      </c>
      <c r="AJ79">
        <v>0</v>
      </c>
      <c r="AK79">
        <v>16.144614752801253</v>
      </c>
      <c r="AL79">
        <v>0</v>
      </c>
      <c r="AM79">
        <v>4.8809859435491196</v>
      </c>
      <c r="AN79">
        <v>1.020530392444166</v>
      </c>
      <c r="AO79">
        <v>0</v>
      </c>
      <c r="AP79">
        <v>1.8592572509349807</v>
      </c>
      <c r="AQ79">
        <v>12.763852025484766</v>
      </c>
      <c r="AR79">
        <v>13.978002661239824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46.136775327982164</v>
      </c>
      <c r="BB79">
        <f t="shared" si="1"/>
        <v>1057.6138306046066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9.4655887796182547</v>
      </c>
      <c r="L80">
        <v>624.03464829889379</v>
      </c>
      <c r="M80">
        <v>28.417121989329129</v>
      </c>
      <c r="N80">
        <v>36.478883019099875</v>
      </c>
      <c r="O80">
        <v>0</v>
      </c>
      <c r="P80">
        <v>38.783712688300483</v>
      </c>
      <c r="Q80">
        <v>0</v>
      </c>
      <c r="R80">
        <v>13.095173796743151</v>
      </c>
      <c r="S80">
        <v>8.1399775593263133</v>
      </c>
      <c r="T80">
        <v>0</v>
      </c>
      <c r="U80">
        <v>98.989563944612158</v>
      </c>
      <c r="V80">
        <v>6.3987191388430587</v>
      </c>
      <c r="W80">
        <v>14.329889187235482</v>
      </c>
      <c r="X80">
        <v>45.553786253885853</v>
      </c>
      <c r="Y80">
        <v>0</v>
      </c>
      <c r="Z80">
        <v>6.0717775579211004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9.7436441119129658</v>
      </c>
      <c r="AG80">
        <v>12.697943772302946</v>
      </c>
      <c r="AH80">
        <v>40.183061023272806</v>
      </c>
      <c r="AI80">
        <v>1.179504356285926</v>
      </c>
      <c r="AJ80">
        <v>0</v>
      </c>
      <c r="AK80">
        <v>16.144614752801253</v>
      </c>
      <c r="AL80">
        <v>0</v>
      </c>
      <c r="AM80">
        <v>4.8809859435491196</v>
      </c>
      <c r="AN80">
        <v>1.020530392444166</v>
      </c>
      <c r="AO80">
        <v>0</v>
      </c>
      <c r="AP80">
        <v>1.8592572509349807</v>
      </c>
      <c r="AQ80">
        <v>12.763852025484766</v>
      </c>
      <c r="AR80">
        <v>13.978002661239824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46.186076764088071</v>
      </c>
      <c r="BB80">
        <f t="shared" si="1"/>
        <v>1058.7439893624219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9.8100605301607171</v>
      </c>
      <c r="L81">
        <v>624.03464829889379</v>
      </c>
      <c r="M81">
        <v>28.417121989329129</v>
      </c>
      <c r="N81">
        <v>36.478883019099875</v>
      </c>
      <c r="O81">
        <v>0</v>
      </c>
      <c r="P81">
        <v>38.783712688300483</v>
      </c>
      <c r="Q81">
        <v>0</v>
      </c>
      <c r="R81">
        <v>13.095173796743151</v>
      </c>
      <c r="S81">
        <v>8.1399775593263133</v>
      </c>
      <c r="T81">
        <v>0</v>
      </c>
      <c r="U81">
        <v>98.989563944612158</v>
      </c>
      <c r="V81">
        <v>6.3987191388430587</v>
      </c>
      <c r="W81">
        <v>14.329889187235482</v>
      </c>
      <c r="X81">
        <v>45.553786253885853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9.7436441119129658</v>
      </c>
      <c r="AG81">
        <v>12.697943772302946</v>
      </c>
      <c r="AH81">
        <v>40.183061023272806</v>
      </c>
      <c r="AI81">
        <v>5.1111857291049816</v>
      </c>
      <c r="AJ81">
        <v>0</v>
      </c>
      <c r="AK81">
        <v>16.144614752801253</v>
      </c>
      <c r="AL81">
        <v>0</v>
      </c>
      <c r="AM81">
        <v>4.8809859435491196</v>
      </c>
      <c r="AN81">
        <v>1.020530392444166</v>
      </c>
      <c r="AO81">
        <v>0</v>
      </c>
      <c r="AP81">
        <v>1.8196987290793267</v>
      </c>
      <c r="AQ81">
        <v>12.763852025484766</v>
      </c>
      <c r="AR81">
        <v>13.978002661239824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46.363166418431014</v>
      </c>
      <c r="BB81">
        <f t="shared" si="1"/>
        <v>1062.8034943095849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9.4656973476793418</v>
      </c>
      <c r="L82">
        <v>624.03464829889379</v>
      </c>
      <c r="M82">
        <v>28.417121989329129</v>
      </c>
      <c r="N82">
        <v>36.478883019099875</v>
      </c>
      <c r="O82">
        <v>0</v>
      </c>
      <c r="P82">
        <v>38.783712688300483</v>
      </c>
      <c r="Q82">
        <v>0</v>
      </c>
      <c r="R82">
        <v>13.095173796743151</v>
      </c>
      <c r="S82">
        <v>8.1399775593263133</v>
      </c>
      <c r="T82">
        <v>0</v>
      </c>
      <c r="U82">
        <v>98.989563944612158</v>
      </c>
      <c r="V82">
        <v>6.3987191388430587</v>
      </c>
      <c r="W82">
        <v>14.329889187235482</v>
      </c>
      <c r="X82">
        <v>45.553786253885853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9.7436441119129658</v>
      </c>
      <c r="AG82">
        <v>12.697943772302946</v>
      </c>
      <c r="AH82">
        <v>40.183061023272806</v>
      </c>
      <c r="AI82">
        <v>10.222371180411008</v>
      </c>
      <c r="AJ82">
        <v>0</v>
      </c>
      <c r="AK82">
        <v>16.144614752801253</v>
      </c>
      <c r="AL82">
        <v>0</v>
      </c>
      <c r="AM82">
        <v>4.8809859435491196</v>
      </c>
      <c r="AN82">
        <v>1.020530392444166</v>
      </c>
      <c r="AO82">
        <v>0</v>
      </c>
      <c r="AP82">
        <v>1.8196987290793267</v>
      </c>
      <c r="AQ82">
        <v>12.763852025484766</v>
      </c>
      <c r="AR82">
        <v>13.978002661239824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46.562419589267883</v>
      </c>
      <c r="BB82">
        <f t="shared" si="1"/>
        <v>1067.3710634075728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2.0141932085629781</v>
      </c>
      <c r="L83">
        <v>508.41086570759876</v>
      </c>
      <c r="M83">
        <v>28.417121989329129</v>
      </c>
      <c r="N83">
        <v>36.478883019099875</v>
      </c>
      <c r="O83">
        <v>0</v>
      </c>
      <c r="P83">
        <v>38.783712688300483</v>
      </c>
      <c r="Q83">
        <v>0</v>
      </c>
      <c r="R83">
        <v>13.095173796743151</v>
      </c>
      <c r="S83">
        <v>2.0142561611965522</v>
      </c>
      <c r="T83">
        <v>0</v>
      </c>
      <c r="U83">
        <v>98.989563944612158</v>
      </c>
      <c r="V83">
        <v>6.3987191388430587</v>
      </c>
      <c r="W83">
        <v>14.329889187235482</v>
      </c>
      <c r="X83">
        <v>45.553786253885853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9.7436441119129658</v>
      </c>
      <c r="AG83">
        <v>12.697943772302946</v>
      </c>
      <c r="AH83">
        <v>40.183061023272806</v>
      </c>
      <c r="AI83">
        <v>10.222371180411008</v>
      </c>
      <c r="AJ83">
        <v>0</v>
      </c>
      <c r="AK83">
        <v>16.144614752801253</v>
      </c>
      <c r="AL83">
        <v>0</v>
      </c>
      <c r="AM83">
        <v>4.8809859435491196</v>
      </c>
      <c r="AN83">
        <v>1.020530392444166</v>
      </c>
      <c r="AO83">
        <v>0</v>
      </c>
      <c r="AP83">
        <v>0</v>
      </c>
      <c r="AQ83">
        <v>12.763852025484766</v>
      </c>
      <c r="AR83">
        <v>16.364490920475891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41.185509251855422</v>
      </c>
      <c r="BB83">
        <f t="shared" si="1"/>
        <v>944.1137551466004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2.014188529822972</v>
      </c>
      <c r="L84">
        <v>412.69760063431329</v>
      </c>
      <c r="M84">
        <v>28.417121989329129</v>
      </c>
      <c r="N84">
        <v>36.478883019099875</v>
      </c>
      <c r="O84">
        <v>0</v>
      </c>
      <c r="P84">
        <v>38.783712688300483</v>
      </c>
      <c r="Q84">
        <v>0</v>
      </c>
      <c r="R84">
        <v>13.095173796743151</v>
      </c>
      <c r="S84">
        <v>2.0142561611965522</v>
      </c>
      <c r="T84">
        <v>0</v>
      </c>
      <c r="U84">
        <v>98.989563944612158</v>
      </c>
      <c r="V84">
        <v>6.3987191388430587</v>
      </c>
      <c r="W84">
        <v>14.329889187235482</v>
      </c>
      <c r="X84">
        <v>45.553786253885853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11.25982789490846</v>
      </c>
      <c r="AE84">
        <v>15.265910257007883</v>
      </c>
      <c r="AF84">
        <v>9.7436441119129658</v>
      </c>
      <c r="AG84">
        <v>12.697943772302946</v>
      </c>
      <c r="AH84">
        <v>40.183061023272806</v>
      </c>
      <c r="AI84">
        <v>10.222371180411008</v>
      </c>
      <c r="AJ84">
        <v>0</v>
      </c>
      <c r="AK84">
        <v>16.144614752801253</v>
      </c>
      <c r="AL84">
        <v>0</v>
      </c>
      <c r="AM84">
        <v>4.8809859435491196</v>
      </c>
      <c r="AN84">
        <v>1.020530392444166</v>
      </c>
      <c r="AO84">
        <v>0</v>
      </c>
      <c r="AP84">
        <v>0</v>
      </c>
      <c r="AQ84">
        <v>12.763852025484766</v>
      </c>
      <c r="AR84">
        <v>16.364490920475891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37.18469457622075</v>
      </c>
      <c r="BB84">
        <f t="shared" si="1"/>
        <v>852.40130007020969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2.0142172489698908</v>
      </c>
      <c r="L85">
        <v>422.76385472213195</v>
      </c>
      <c r="M85">
        <v>28.417121989329129</v>
      </c>
      <c r="N85">
        <v>36.478883019099875</v>
      </c>
      <c r="O85">
        <v>0</v>
      </c>
      <c r="P85">
        <v>38.783712688300483</v>
      </c>
      <c r="Q85">
        <v>0</v>
      </c>
      <c r="R85">
        <v>13.095173796743151</v>
      </c>
      <c r="S85">
        <v>2.0142561611965522</v>
      </c>
      <c r="T85">
        <v>0</v>
      </c>
      <c r="U85">
        <v>98.989563944612158</v>
      </c>
      <c r="V85">
        <v>6.3987191388430587</v>
      </c>
      <c r="W85">
        <v>14.329889187235482</v>
      </c>
      <c r="X85">
        <v>45.553786253885853</v>
      </c>
      <c r="Y85">
        <v>0</v>
      </c>
      <c r="Z85">
        <v>6.0717775579211004</v>
      </c>
      <c r="AA85">
        <v>13.016050194531413</v>
      </c>
      <c r="AB85">
        <v>12.202465176690513</v>
      </c>
      <c r="AC85">
        <v>8.9755740993342599</v>
      </c>
      <c r="AD85">
        <v>11.25982789490846</v>
      </c>
      <c r="AE85">
        <v>15.265910257007883</v>
      </c>
      <c r="AF85">
        <v>9.7436441119129658</v>
      </c>
      <c r="AG85">
        <v>12.697943772302946</v>
      </c>
      <c r="AH85">
        <v>40.183061023272806</v>
      </c>
      <c r="AI85">
        <v>10.222371180411008</v>
      </c>
      <c r="AJ85">
        <v>0</v>
      </c>
      <c r="AK85">
        <v>16.144614752801253</v>
      </c>
      <c r="AL85">
        <v>0</v>
      </c>
      <c r="AM85">
        <v>4.8809859435491196</v>
      </c>
      <c r="AN85">
        <v>1.020530392444166</v>
      </c>
      <c r="AO85">
        <v>0</v>
      </c>
      <c r="AP85">
        <v>0</v>
      </c>
      <c r="AQ85">
        <v>12.763852025484766</v>
      </c>
      <c r="AR85">
        <v>14.659856449592986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37.534211476669014</v>
      </c>
      <c r="BB85">
        <f t="shared" si="1"/>
        <v>860.41343150584407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2.0141932115998058</v>
      </c>
      <c r="L86">
        <v>503.29035637129778</v>
      </c>
      <c r="M86">
        <v>28.417121989329129</v>
      </c>
      <c r="N86">
        <v>36.478883019099875</v>
      </c>
      <c r="O86">
        <v>0</v>
      </c>
      <c r="P86">
        <v>38.783712688300483</v>
      </c>
      <c r="Q86">
        <v>0</v>
      </c>
      <c r="R86">
        <v>13.095173796743151</v>
      </c>
      <c r="S86">
        <v>2.0142561611965522</v>
      </c>
      <c r="T86">
        <v>0</v>
      </c>
      <c r="U86">
        <v>98.989563944612158</v>
      </c>
      <c r="V86">
        <v>6.3987191388430587</v>
      </c>
      <c r="W86">
        <v>14.329889187235482</v>
      </c>
      <c r="X86">
        <v>45.553786253885853</v>
      </c>
      <c r="Y86">
        <v>0</v>
      </c>
      <c r="Z86">
        <v>6.0717775579211004</v>
      </c>
      <c r="AA86">
        <v>13.016050194531413</v>
      </c>
      <c r="AB86">
        <v>12.202465176690513</v>
      </c>
      <c r="AC86">
        <v>8.9755740993342599</v>
      </c>
      <c r="AD86">
        <v>8.4448709909621744</v>
      </c>
      <c r="AE86">
        <v>15.265910257007883</v>
      </c>
      <c r="AF86">
        <v>7.6122220686747877</v>
      </c>
      <c r="AG86">
        <v>12.697943772302946</v>
      </c>
      <c r="AH86">
        <v>29.283202214047169</v>
      </c>
      <c r="AI86">
        <v>10.222371180411008</v>
      </c>
      <c r="AJ86">
        <v>0</v>
      </c>
      <c r="AK86">
        <v>16.144614752801253</v>
      </c>
      <c r="AL86">
        <v>0</v>
      </c>
      <c r="AM86">
        <v>4.8809859435491196</v>
      </c>
      <c r="AN86">
        <v>1.020530392444166</v>
      </c>
      <c r="AO86">
        <v>0</v>
      </c>
      <c r="AP86">
        <v>0</v>
      </c>
      <c r="AQ86">
        <v>12.763852025484766</v>
      </c>
      <c r="AR86">
        <v>14.659856449592986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40.237845502624111</v>
      </c>
      <c r="BB86">
        <f t="shared" si="1"/>
        <v>922.39003733527466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9.4657465146597719</v>
      </c>
      <c r="L87">
        <v>582.29831793159974</v>
      </c>
      <c r="M87">
        <v>28.417121989329129</v>
      </c>
      <c r="N87">
        <v>36.478883019099875</v>
      </c>
      <c r="O87">
        <v>0</v>
      </c>
      <c r="P87">
        <v>38.783712688300483</v>
      </c>
      <c r="Q87">
        <v>0</v>
      </c>
      <c r="R87">
        <v>13.095173796743151</v>
      </c>
      <c r="S87">
        <v>8.1399775593263133</v>
      </c>
      <c r="T87">
        <v>0</v>
      </c>
      <c r="U87">
        <v>98.989563944612158</v>
      </c>
      <c r="V87">
        <v>6.3987191388430587</v>
      </c>
      <c r="W87">
        <v>14.329889187235482</v>
      </c>
      <c r="X87">
        <v>45.553786253885853</v>
      </c>
      <c r="Y87">
        <v>0</v>
      </c>
      <c r="Z87">
        <v>6.0717775579211004</v>
      </c>
      <c r="AA87">
        <v>13.016050194531413</v>
      </c>
      <c r="AB87">
        <v>12.202465176690513</v>
      </c>
      <c r="AC87">
        <v>8.9755740993342599</v>
      </c>
      <c r="AD87">
        <v>5.6299140870158864</v>
      </c>
      <c r="AE87">
        <v>15.265910257007883</v>
      </c>
      <c r="AF87">
        <v>7.6122220686747877</v>
      </c>
      <c r="AG87">
        <v>12.697943772302946</v>
      </c>
      <c r="AH87">
        <v>29.283202214047169</v>
      </c>
      <c r="AI87">
        <v>1.9658404086105736</v>
      </c>
      <c r="AJ87">
        <v>0</v>
      </c>
      <c r="AK87">
        <v>16.144614752801253</v>
      </c>
      <c r="AL87">
        <v>0</v>
      </c>
      <c r="AM87">
        <v>4.8809859435491196</v>
      </c>
      <c r="AN87">
        <v>1.020530392444166</v>
      </c>
      <c r="AO87">
        <v>0</v>
      </c>
      <c r="AP87">
        <v>0</v>
      </c>
      <c r="AQ87">
        <v>12.763852025484766</v>
      </c>
      <c r="AR87">
        <v>14.659856449592986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43.645120193508291</v>
      </c>
      <c r="BB87">
        <f t="shared" si="1"/>
        <v>1000.4965112301356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9.4656012351474743</v>
      </c>
      <c r="L88">
        <v>582.2972435243463</v>
      </c>
      <c r="M88">
        <v>28.417121989329129</v>
      </c>
      <c r="N88">
        <v>36.478883019099875</v>
      </c>
      <c r="O88">
        <v>0</v>
      </c>
      <c r="P88">
        <v>38.783712688300483</v>
      </c>
      <c r="Q88">
        <v>0</v>
      </c>
      <c r="R88">
        <v>13.095173796743151</v>
      </c>
      <c r="S88">
        <v>8.1399775593263133</v>
      </c>
      <c r="T88">
        <v>0</v>
      </c>
      <c r="U88">
        <v>98.989563944612158</v>
      </c>
      <c r="V88">
        <v>6.3987191388430587</v>
      </c>
      <c r="W88">
        <v>14.329889187235482</v>
      </c>
      <c r="X88">
        <v>45.553786253885853</v>
      </c>
      <c r="Y88">
        <v>0</v>
      </c>
      <c r="Z88">
        <v>6.0717775579211004</v>
      </c>
      <c r="AA88">
        <v>13.016050194531413</v>
      </c>
      <c r="AB88">
        <v>12.202465176690513</v>
      </c>
      <c r="AC88">
        <v>8.9755740993342599</v>
      </c>
      <c r="AD88">
        <v>2.8149569039462885</v>
      </c>
      <c r="AE88">
        <v>15.265910257007883</v>
      </c>
      <c r="AF88">
        <v>7.6122220686747877</v>
      </c>
      <c r="AG88">
        <v>12.697943772302946</v>
      </c>
      <c r="AH88">
        <v>29.283202214047169</v>
      </c>
      <c r="AI88">
        <v>0.98292020430528682</v>
      </c>
      <c r="AJ88">
        <v>0</v>
      </c>
      <c r="AK88">
        <v>16.144614752801253</v>
      </c>
      <c r="AL88">
        <v>0</v>
      </c>
      <c r="AM88">
        <v>4.8809859435491196</v>
      </c>
      <c r="AN88">
        <v>1.020530392444166</v>
      </c>
      <c r="AO88">
        <v>0</v>
      </c>
      <c r="AP88">
        <v>0</v>
      </c>
      <c r="AQ88">
        <v>12.763852025484766</v>
      </c>
      <c r="AR88">
        <v>14.659856449592986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43.486317935809211</v>
      </c>
      <c r="BB88">
        <f t="shared" si="1"/>
        <v>996.85621641369403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9.4655929584980587</v>
      </c>
      <c r="L89">
        <v>582.29374888732013</v>
      </c>
      <c r="M89">
        <v>28.417121989329129</v>
      </c>
      <c r="N89">
        <v>36.478883019099875</v>
      </c>
      <c r="O89">
        <v>0</v>
      </c>
      <c r="P89">
        <v>38.783712688300483</v>
      </c>
      <c r="Q89">
        <v>0</v>
      </c>
      <c r="R89">
        <v>13.095173796743151</v>
      </c>
      <c r="S89">
        <v>8.1399775593263133</v>
      </c>
      <c r="T89">
        <v>0</v>
      </c>
      <c r="U89">
        <v>98.989563944612158</v>
      </c>
      <c r="V89">
        <v>6.3987191388430587</v>
      </c>
      <c r="W89">
        <v>14.329889187235482</v>
      </c>
      <c r="X89">
        <v>45.553786253885853</v>
      </c>
      <c r="Y89">
        <v>0</v>
      </c>
      <c r="Z89">
        <v>6.0717775579211004</v>
      </c>
      <c r="AA89">
        <v>13.016050194531413</v>
      </c>
      <c r="AB89">
        <v>12.202465176690513</v>
      </c>
      <c r="AC89">
        <v>8.9755740993342599</v>
      </c>
      <c r="AD89">
        <v>2.8149569039462885</v>
      </c>
      <c r="AE89">
        <v>15.265910257007883</v>
      </c>
      <c r="AF89">
        <v>7.6122220686747877</v>
      </c>
      <c r="AG89">
        <v>12.697943772302946</v>
      </c>
      <c r="AH89">
        <v>29.283202214047169</v>
      </c>
      <c r="AI89">
        <v>0</v>
      </c>
      <c r="AJ89">
        <v>0</v>
      </c>
      <c r="AK89">
        <v>16.144614752801253</v>
      </c>
      <c r="AL89">
        <v>0</v>
      </c>
      <c r="AM89">
        <v>4.8809859435491196</v>
      </c>
      <c r="AN89">
        <v>1.020530392444166</v>
      </c>
      <c r="AO89">
        <v>0</v>
      </c>
      <c r="AP89">
        <v>0</v>
      </c>
      <c r="AQ89">
        <v>12.763852025484766</v>
      </c>
      <c r="AR89">
        <v>14.659856449592986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43.44508544947756</v>
      </c>
      <c r="BB89">
        <f t="shared" si="1"/>
        <v>995.91102578204482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9.4655929584980587</v>
      </c>
      <c r="L90">
        <v>582.29831793159974</v>
      </c>
      <c r="M90">
        <v>28.417121989329129</v>
      </c>
      <c r="N90">
        <v>36.478883019099875</v>
      </c>
      <c r="O90">
        <v>0</v>
      </c>
      <c r="P90">
        <v>38.783712688300483</v>
      </c>
      <c r="Q90">
        <v>0</v>
      </c>
      <c r="R90">
        <v>13.095173796743151</v>
      </c>
      <c r="S90">
        <v>8.1399775593263133</v>
      </c>
      <c r="T90">
        <v>0</v>
      </c>
      <c r="U90">
        <v>98.989563944612158</v>
      </c>
      <c r="V90">
        <v>6.3987191388430587</v>
      </c>
      <c r="W90">
        <v>14.329889187235482</v>
      </c>
      <c r="X90">
        <v>45.553786253885853</v>
      </c>
      <c r="Y90">
        <v>0</v>
      </c>
      <c r="Z90">
        <v>6.0717775579211004</v>
      </c>
      <c r="AA90">
        <v>13.016050194531413</v>
      </c>
      <c r="AB90">
        <v>12.202465176690513</v>
      </c>
      <c r="AC90">
        <v>8.9755740993342599</v>
      </c>
      <c r="AD90">
        <v>0</v>
      </c>
      <c r="AE90">
        <v>15.265910257007883</v>
      </c>
      <c r="AF90">
        <v>7.6122220686747877</v>
      </c>
      <c r="AG90">
        <v>12.697943772302946</v>
      </c>
      <c r="AH90">
        <v>29.283202214047169</v>
      </c>
      <c r="AI90">
        <v>0</v>
      </c>
      <c r="AJ90">
        <v>0</v>
      </c>
      <c r="AK90">
        <v>16.144614752801253</v>
      </c>
      <c r="AL90">
        <v>0</v>
      </c>
      <c r="AM90">
        <v>4.8809859435491196</v>
      </c>
      <c r="AN90">
        <v>1.020530392444166</v>
      </c>
      <c r="AO90">
        <v>0</v>
      </c>
      <c r="AP90">
        <v>0</v>
      </c>
      <c r="AQ90">
        <v>12.763852025484766</v>
      </c>
      <c r="AR90">
        <v>14.659856449592986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43.32761123694354</v>
      </c>
      <c r="BB90">
        <f t="shared" si="1"/>
        <v>993.21811213491196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9.4656702410069506</v>
      </c>
      <c r="L91">
        <v>582.29461153585066</v>
      </c>
      <c r="M91">
        <v>28.417121989329129</v>
      </c>
      <c r="N91">
        <v>36.478883019099875</v>
      </c>
      <c r="O91">
        <v>0</v>
      </c>
      <c r="P91">
        <v>38.783712688300483</v>
      </c>
      <c r="Q91">
        <v>0</v>
      </c>
      <c r="R91">
        <v>13.095173796743151</v>
      </c>
      <c r="S91">
        <v>8.1399775593263133</v>
      </c>
      <c r="T91">
        <v>0</v>
      </c>
      <c r="U91">
        <v>98.989563944612158</v>
      </c>
      <c r="V91">
        <v>6.3987191388430587</v>
      </c>
      <c r="W91">
        <v>14.329889187235482</v>
      </c>
      <c r="X91">
        <v>45.553786253885853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0</v>
      </c>
      <c r="AE91">
        <v>15.265910257007883</v>
      </c>
      <c r="AF91">
        <v>7.9167110534148524</v>
      </c>
      <c r="AG91">
        <v>12.697943772302946</v>
      </c>
      <c r="AH91">
        <v>40.183061023272806</v>
      </c>
      <c r="AI91">
        <v>0</v>
      </c>
      <c r="AJ91">
        <v>0</v>
      </c>
      <c r="AK91">
        <v>16.144614752801253</v>
      </c>
      <c r="AL91">
        <v>0</v>
      </c>
      <c r="AM91">
        <v>4.8809859435491196</v>
      </c>
      <c r="AN91">
        <v>1.020530392444166</v>
      </c>
      <c r="AO91">
        <v>0</v>
      </c>
      <c r="AP91">
        <v>0</v>
      </c>
      <c r="AQ91">
        <v>12.763852025484766</v>
      </c>
      <c r="AR91">
        <v>1.3637075767063243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43.240022254911175</v>
      </c>
      <c r="BB91">
        <f t="shared" si="1"/>
        <v>991.21027092478323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9.465670033572783</v>
      </c>
      <c r="L92">
        <v>582.29461153585066</v>
      </c>
      <c r="M92">
        <v>28.417121989329129</v>
      </c>
      <c r="N92">
        <v>36.478883019099875</v>
      </c>
      <c r="O92">
        <v>0</v>
      </c>
      <c r="P92">
        <v>38.783712688300483</v>
      </c>
      <c r="Q92">
        <v>0</v>
      </c>
      <c r="R92">
        <v>13.095173796743151</v>
      </c>
      <c r="S92">
        <v>8.1399775593263133</v>
      </c>
      <c r="T92">
        <v>0</v>
      </c>
      <c r="U92">
        <v>98.989563944612158</v>
      </c>
      <c r="V92">
        <v>6.3987191388430587</v>
      </c>
      <c r="W92">
        <v>14.329889187235482</v>
      </c>
      <c r="X92">
        <v>45.553786253885853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0</v>
      </c>
      <c r="AE92">
        <v>15.265910257007883</v>
      </c>
      <c r="AF92">
        <v>7.9167110534148524</v>
      </c>
      <c r="AG92">
        <v>12.697943772302946</v>
      </c>
      <c r="AH92">
        <v>40.183061023272806</v>
      </c>
      <c r="AI92">
        <v>0</v>
      </c>
      <c r="AJ92">
        <v>0</v>
      </c>
      <c r="AK92">
        <v>16.144614752801253</v>
      </c>
      <c r="AL92">
        <v>0</v>
      </c>
      <c r="AM92">
        <v>4.8809859435491196</v>
      </c>
      <c r="AN92">
        <v>1.020530392444166</v>
      </c>
      <c r="AO92">
        <v>0</v>
      </c>
      <c r="AP92">
        <v>0</v>
      </c>
      <c r="AQ92">
        <v>12.763852025484766</v>
      </c>
      <c r="AR92">
        <v>1.3637075767063243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43.240022246240422</v>
      </c>
      <c r="BB92">
        <f t="shared" si="1"/>
        <v>991.21027072601964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9.4656698413423879</v>
      </c>
      <c r="L93">
        <v>582.29461153585066</v>
      </c>
      <c r="M93">
        <v>28.417121989329129</v>
      </c>
      <c r="N93">
        <v>36.478883019099875</v>
      </c>
      <c r="O93">
        <v>0</v>
      </c>
      <c r="P93">
        <v>42.729819223380993</v>
      </c>
      <c r="Q93">
        <v>0</v>
      </c>
      <c r="R93">
        <v>13.095173796743151</v>
      </c>
      <c r="S93">
        <v>8.1399775593263133</v>
      </c>
      <c r="T93">
        <v>0</v>
      </c>
      <c r="U93">
        <v>98.989563944612158</v>
      </c>
      <c r="V93">
        <v>6.3987191388430587</v>
      </c>
      <c r="W93">
        <v>14.329889187235482</v>
      </c>
      <c r="X93">
        <v>45.553786253885853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0</v>
      </c>
      <c r="AE93">
        <v>15.265910257007883</v>
      </c>
      <c r="AF93">
        <v>7.9167110534148524</v>
      </c>
      <c r="AG93">
        <v>12.697943772302946</v>
      </c>
      <c r="AH93">
        <v>40.183061023272806</v>
      </c>
      <c r="AI93">
        <v>0</v>
      </c>
      <c r="AJ93">
        <v>0</v>
      </c>
      <c r="AK93">
        <v>16.144614752801253</v>
      </c>
      <c r="AL93">
        <v>0</v>
      </c>
      <c r="AM93">
        <v>4.8809859435491196</v>
      </c>
      <c r="AN93">
        <v>1.020530392444166</v>
      </c>
      <c r="AO93">
        <v>0</v>
      </c>
      <c r="AP93">
        <v>0</v>
      </c>
      <c r="AQ93">
        <v>12.763852025484766</v>
      </c>
      <c r="AR93">
        <v>4.0911227301189728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43.518975444784203</v>
      </c>
      <c r="BB93">
        <f t="shared" si="1"/>
        <v>997.6048390237388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9.4655843493406433</v>
      </c>
      <c r="L94">
        <v>582.29461153585066</v>
      </c>
      <c r="M94">
        <v>28.417121989329129</v>
      </c>
      <c r="N94">
        <v>36.478883019099875</v>
      </c>
      <c r="O94">
        <v>0</v>
      </c>
      <c r="P94">
        <v>42.729819223380993</v>
      </c>
      <c r="Q94">
        <v>0</v>
      </c>
      <c r="R94">
        <v>13.095173796743151</v>
      </c>
      <c r="S94">
        <v>8.1399775593263133</v>
      </c>
      <c r="T94">
        <v>0</v>
      </c>
      <c r="U94">
        <v>98.989563944612158</v>
      </c>
      <c r="V94">
        <v>6.3987191388430587</v>
      </c>
      <c r="W94">
        <v>14.329889187235482</v>
      </c>
      <c r="X94">
        <v>45.553786253885853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0</v>
      </c>
      <c r="AE94">
        <v>15.265910257007883</v>
      </c>
      <c r="AF94">
        <v>7.9167110534148524</v>
      </c>
      <c r="AG94">
        <v>12.697943772302946</v>
      </c>
      <c r="AH94">
        <v>40.183061023272806</v>
      </c>
      <c r="AI94">
        <v>0</v>
      </c>
      <c r="AJ94">
        <v>0</v>
      </c>
      <c r="AK94">
        <v>16.144614752801253</v>
      </c>
      <c r="AL94">
        <v>0</v>
      </c>
      <c r="AM94">
        <v>4.8809859435491196</v>
      </c>
      <c r="AN94">
        <v>1.020530392444166</v>
      </c>
      <c r="AO94">
        <v>0</v>
      </c>
      <c r="AP94">
        <v>0</v>
      </c>
      <c r="AQ94">
        <v>12.763852025484766</v>
      </c>
      <c r="AR94">
        <v>14.659856449592986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43.960744940692535</v>
      </c>
      <c r="BB94">
        <f t="shared" si="1"/>
        <v>1007.7317177553028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9.4656078014962208</v>
      </c>
      <c r="L95">
        <v>582.29461153585066</v>
      </c>
      <c r="M95">
        <v>28.417121989329129</v>
      </c>
      <c r="N95">
        <v>36.478883019099875</v>
      </c>
      <c r="O95">
        <v>0</v>
      </c>
      <c r="P95">
        <v>42.729819223380993</v>
      </c>
      <c r="Q95">
        <v>0</v>
      </c>
      <c r="R95">
        <v>13.095173796743151</v>
      </c>
      <c r="S95">
        <v>8.1399775593263133</v>
      </c>
      <c r="T95">
        <v>0</v>
      </c>
      <c r="U95">
        <v>98.989563944612158</v>
      </c>
      <c r="V95">
        <v>6.3987191388430587</v>
      </c>
      <c r="W95">
        <v>14.329889187235482</v>
      </c>
      <c r="X95">
        <v>45.553786253885853</v>
      </c>
      <c r="Y95">
        <v>0</v>
      </c>
      <c r="Z95">
        <v>4.0478517052807348</v>
      </c>
      <c r="AA95">
        <v>13.016050194531413</v>
      </c>
      <c r="AB95">
        <v>12.202465176690513</v>
      </c>
      <c r="AC95">
        <v>8.9755740993342599</v>
      </c>
      <c r="AD95">
        <v>0</v>
      </c>
      <c r="AE95">
        <v>15.265910257007883</v>
      </c>
      <c r="AF95">
        <v>2.5577066218742672</v>
      </c>
      <c r="AG95">
        <v>12.697943772302946</v>
      </c>
      <c r="AH95">
        <v>27.656357559486537</v>
      </c>
      <c r="AI95">
        <v>0</v>
      </c>
      <c r="AJ95">
        <v>0</v>
      </c>
      <c r="AK95">
        <v>16.144614752801253</v>
      </c>
      <c r="AL95">
        <v>0</v>
      </c>
      <c r="AM95">
        <v>4.8809859435491196</v>
      </c>
      <c r="AN95">
        <v>1.020530392444166</v>
      </c>
      <c r="AO95">
        <v>0</v>
      </c>
      <c r="AP95">
        <v>0</v>
      </c>
      <c r="AQ95">
        <v>12.763852025484766</v>
      </c>
      <c r="AR95">
        <v>14.659856449592986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43.128523230327616</v>
      </c>
      <c r="BB95">
        <f t="shared" si="1"/>
        <v>988.65432916985606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9.4239343498701036</v>
      </c>
      <c r="L96">
        <v>582.29461153585066</v>
      </c>
      <c r="M96">
        <v>28.417121989329129</v>
      </c>
      <c r="N96">
        <v>36.478883019099875</v>
      </c>
      <c r="O96">
        <v>0</v>
      </c>
      <c r="P96">
        <v>42.729819223380993</v>
      </c>
      <c r="Q96">
        <v>0</v>
      </c>
      <c r="R96">
        <v>13.095173796743151</v>
      </c>
      <c r="S96">
        <v>8.1399775593263133</v>
      </c>
      <c r="T96">
        <v>0</v>
      </c>
      <c r="U96">
        <v>98.989563944612158</v>
      </c>
      <c r="V96">
        <v>6.3987191388430587</v>
      </c>
      <c r="W96">
        <v>14.329889187235482</v>
      </c>
      <c r="X96">
        <v>45.553786253885853</v>
      </c>
      <c r="Y96">
        <v>0</v>
      </c>
      <c r="Z96">
        <v>4.0478517052807348</v>
      </c>
      <c r="AA96">
        <v>13.016050194531413</v>
      </c>
      <c r="AB96">
        <v>12.202465176690513</v>
      </c>
      <c r="AC96">
        <v>8.9755740993342599</v>
      </c>
      <c r="AD96">
        <v>0</v>
      </c>
      <c r="AE96">
        <v>15.265910257007883</v>
      </c>
      <c r="AF96">
        <v>2.4968088249262546</v>
      </c>
      <c r="AG96">
        <v>12.697943772302946</v>
      </c>
      <c r="AH96">
        <v>20.953758059382174</v>
      </c>
      <c r="AI96">
        <v>0</v>
      </c>
      <c r="AJ96">
        <v>0</v>
      </c>
      <c r="AK96">
        <v>16.144614752801253</v>
      </c>
      <c r="AL96">
        <v>0</v>
      </c>
      <c r="AM96">
        <v>4.8809859435491196</v>
      </c>
      <c r="AN96">
        <v>1.020530392444166</v>
      </c>
      <c r="AO96">
        <v>0</v>
      </c>
      <c r="AP96">
        <v>0</v>
      </c>
      <c r="AQ96">
        <v>12.763852025484766</v>
      </c>
      <c r="AR96">
        <v>14.659856449592986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42.844067093032862</v>
      </c>
      <c r="BB96">
        <f t="shared" si="1"/>
        <v>982.13361455847235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9.465668930506034</v>
      </c>
      <c r="L97">
        <v>582.29461153585066</v>
      </c>
      <c r="M97">
        <v>28.417121989329129</v>
      </c>
      <c r="N97">
        <v>36.478883019099875</v>
      </c>
      <c r="O97">
        <v>0</v>
      </c>
      <c r="P97">
        <v>42.729819223380993</v>
      </c>
      <c r="Q97">
        <v>0</v>
      </c>
      <c r="R97">
        <v>13.095173796743151</v>
      </c>
      <c r="S97">
        <v>8.1399775593263133</v>
      </c>
      <c r="T97">
        <v>0</v>
      </c>
      <c r="U97">
        <v>98.989563944612158</v>
      </c>
      <c r="V97">
        <v>6.3987191388430587</v>
      </c>
      <c r="W97">
        <v>14.329889187235482</v>
      </c>
      <c r="X97">
        <v>45.553786253885853</v>
      </c>
      <c r="Y97">
        <v>0</v>
      </c>
      <c r="Z97">
        <v>4.0478517052807348</v>
      </c>
      <c r="AA97">
        <v>13.016050194531413</v>
      </c>
      <c r="AB97">
        <v>12.202465176690513</v>
      </c>
      <c r="AC97">
        <v>8.9755740993342599</v>
      </c>
      <c r="AD97">
        <v>0</v>
      </c>
      <c r="AE97">
        <v>15.265910257007883</v>
      </c>
      <c r="AF97">
        <v>2.4968088249262546</v>
      </c>
      <c r="AG97">
        <v>12.697943772302946</v>
      </c>
      <c r="AH97">
        <v>13.014756609267376</v>
      </c>
      <c r="AI97">
        <v>0</v>
      </c>
      <c r="AJ97">
        <v>0</v>
      </c>
      <c r="AK97">
        <v>16.144614752801253</v>
      </c>
      <c r="AL97">
        <v>0</v>
      </c>
      <c r="AM97">
        <v>4.8809859435491196</v>
      </c>
      <c r="AN97">
        <v>1.020530392444166</v>
      </c>
      <c r="AO97">
        <v>0</v>
      </c>
      <c r="AP97">
        <v>0</v>
      </c>
      <c r="AQ97">
        <v>12.763852025484766</v>
      </c>
      <c r="AR97">
        <v>14.659856449592986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42.513961337888645</v>
      </c>
      <c r="BB97">
        <f t="shared" si="1"/>
        <v>974.56645344413766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9.465668930506034</v>
      </c>
      <c r="L98">
        <v>582.29461153585066</v>
      </c>
      <c r="M98">
        <v>28.417121989329129</v>
      </c>
      <c r="N98">
        <v>36.478883019099875</v>
      </c>
      <c r="O98">
        <v>0</v>
      </c>
      <c r="P98">
        <v>42.729819223380993</v>
      </c>
      <c r="Q98">
        <v>0</v>
      </c>
      <c r="R98">
        <v>13.095173796743151</v>
      </c>
      <c r="S98">
        <v>8.1399775593263133</v>
      </c>
      <c r="T98">
        <v>0</v>
      </c>
      <c r="U98">
        <v>98.989563944612158</v>
      </c>
      <c r="V98">
        <v>6.3987191388430587</v>
      </c>
      <c r="W98">
        <v>14.329889187235482</v>
      </c>
      <c r="X98">
        <v>45.553786253885853</v>
      </c>
      <c r="Y98">
        <v>0</v>
      </c>
      <c r="Z98">
        <v>4.0478517052807348</v>
      </c>
      <c r="AA98">
        <v>13.016050194531413</v>
      </c>
      <c r="AB98">
        <v>12.202465176690513</v>
      </c>
      <c r="AC98">
        <v>8.9755740993342599</v>
      </c>
      <c r="AD98">
        <v>0</v>
      </c>
      <c r="AE98">
        <v>15.265910257007883</v>
      </c>
      <c r="AF98">
        <v>2.4968088249262546</v>
      </c>
      <c r="AG98">
        <v>12.697943772302946</v>
      </c>
      <c r="AH98">
        <v>6.5073783046336882</v>
      </c>
      <c r="AI98">
        <v>0</v>
      </c>
      <c r="AJ98">
        <v>0</v>
      </c>
      <c r="AK98">
        <v>16.144614752801253</v>
      </c>
      <c r="AL98">
        <v>0</v>
      </c>
      <c r="AM98">
        <v>4.8809859435491196</v>
      </c>
      <c r="AN98">
        <v>1.020530392444166</v>
      </c>
      <c r="AO98">
        <v>0</v>
      </c>
      <c r="AP98">
        <v>0</v>
      </c>
      <c r="AQ98">
        <v>12.763852025484766</v>
      </c>
      <c r="AR98">
        <v>14.659856449592986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42.241952924754955</v>
      </c>
      <c r="BB98">
        <f t="shared" si="1"/>
        <v>968.33108355263766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0.11766584894206138</v>
      </c>
      <c r="L99">
        <f t="shared" si="2"/>
        <v>9.8184178034160148</v>
      </c>
      <c r="M99">
        <f t="shared" si="2"/>
        <v>0.57289223564716796</v>
      </c>
      <c r="N99">
        <f t="shared" si="2"/>
        <v>0.87549319245839852</v>
      </c>
      <c r="O99">
        <f t="shared" si="2"/>
        <v>0</v>
      </c>
      <c r="P99">
        <f t="shared" si="2"/>
        <v>0.93617618053223706</v>
      </c>
      <c r="Q99">
        <f t="shared" si="2"/>
        <v>0</v>
      </c>
      <c r="R99">
        <f t="shared" si="2"/>
        <v>0.24845998296544011</v>
      </c>
      <c r="S99">
        <f t="shared" si="2"/>
        <v>0.11447072772537628</v>
      </c>
      <c r="T99">
        <f t="shared" si="2"/>
        <v>0</v>
      </c>
      <c r="U99">
        <f t="shared" si="2"/>
        <v>2.2988025085202208</v>
      </c>
      <c r="V99">
        <f t="shared" si="2"/>
        <v>0.13290611755646137</v>
      </c>
      <c r="W99">
        <f t="shared" si="2"/>
        <v>0.28415388117057627</v>
      </c>
      <c r="X99">
        <f t="shared" si="2"/>
        <v>1.0252257437129038</v>
      </c>
      <c r="Y99">
        <f t="shared" si="2"/>
        <v>0</v>
      </c>
      <c r="Z99">
        <f t="shared" si="2"/>
        <v>0.12244751408474226</v>
      </c>
      <c r="AA99">
        <f t="shared" si="2"/>
        <v>0.13987667367960771</v>
      </c>
      <c r="AB99">
        <f t="shared" si="2"/>
        <v>0.18472078615350851</v>
      </c>
      <c r="AC99">
        <f t="shared" si="2"/>
        <v>0.10916748693292136</v>
      </c>
      <c r="AD99">
        <f t="shared" si="2"/>
        <v>4.222435474546838E-2</v>
      </c>
      <c r="AE99">
        <f t="shared" si="2"/>
        <v>0.29191952659878689</v>
      </c>
      <c r="AF99">
        <f t="shared" si="2"/>
        <v>7.9380251336067575E-2</v>
      </c>
      <c r="AG99">
        <f t="shared" si="2"/>
        <v>0.30475065053527045</v>
      </c>
      <c r="AH99">
        <f t="shared" si="2"/>
        <v>0.2798172667072375</v>
      </c>
      <c r="AI99">
        <f t="shared" si="2"/>
        <v>3.047052938925238E-2</v>
      </c>
      <c r="AJ99">
        <f t="shared" si="2"/>
        <v>0</v>
      </c>
      <c r="AK99">
        <f t="shared" si="2"/>
        <v>0.38747075406723025</v>
      </c>
      <c r="AL99">
        <f t="shared" si="2"/>
        <v>0</v>
      </c>
      <c r="AM99">
        <f t="shared" si="2"/>
        <v>0.11714366264517859</v>
      </c>
      <c r="AN99">
        <f t="shared" si="2"/>
        <v>2.3424082955274515E-2</v>
      </c>
      <c r="AO99">
        <f t="shared" si="2"/>
        <v>0</v>
      </c>
      <c r="AP99">
        <f t="shared" si="2"/>
        <v>6.8832074565210195E-3</v>
      </c>
      <c r="AQ99">
        <f t="shared" si="2"/>
        <v>0.13721140920745287</v>
      </c>
      <c r="AR99">
        <f t="shared" si="2"/>
        <v>0.32106790259079521</v>
      </c>
      <c r="AS99">
        <f t="shared" si="2"/>
        <v>6.0810710878415233E-2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0.79685225149112149</v>
      </c>
      <c r="BB99">
        <f t="shared" si="1"/>
        <v>18.266598741119473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1.3149662144754</v>
      </c>
      <c r="L3">
        <v>4.2267105954300463</v>
      </c>
      <c r="M3">
        <v>0.57393131711924494</v>
      </c>
      <c r="N3">
        <v>1.3046810807975633</v>
      </c>
      <c r="O3">
        <v>1.4610742719077401</v>
      </c>
      <c r="P3">
        <v>2.1604490114311625</v>
      </c>
      <c r="Q3">
        <v>0</v>
      </c>
      <c r="R3">
        <v>0.52190646343501745</v>
      </c>
      <c r="S3">
        <v>0.29220432264248308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2.1006385676818353</v>
      </c>
      <c r="AC3">
        <v>0.89770809265063212</v>
      </c>
      <c r="AD3">
        <v>0</v>
      </c>
      <c r="AE3">
        <v>2.2756918794153598</v>
      </c>
      <c r="AF3">
        <v>0.31963180868829821</v>
      </c>
      <c r="AG3">
        <v>2.2055890856149762</v>
      </c>
      <c r="AH3">
        <v>0</v>
      </c>
      <c r="AI3">
        <v>0</v>
      </c>
      <c r="AJ3">
        <v>0</v>
      </c>
      <c r="AK3">
        <v>3.9451300765161932</v>
      </c>
      <c r="AL3">
        <v>0</v>
      </c>
      <c r="AM3">
        <v>0.7002128774364792</v>
      </c>
      <c r="AN3">
        <v>2.9537291130244205E-2</v>
      </c>
      <c r="AO3">
        <v>0</v>
      </c>
      <c r="AP3">
        <v>0</v>
      </c>
      <c r="AQ3">
        <v>2.557054516423459</v>
      </c>
      <c r="AR3">
        <v>0</v>
      </c>
      <c r="AS3">
        <v>1.4004257656826573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82.206952619494899</v>
      </c>
      <c r="BA3">
        <v>4.6186699268632969</v>
      </c>
      <c r="BB3">
        <f>SUM(B3:AZ3)-BA3</f>
        <v>105.8758259311104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1.3149539837635849</v>
      </c>
      <c r="L4">
        <v>4.2267105954300463</v>
      </c>
      <c r="M4">
        <v>0.57393131711924494</v>
      </c>
      <c r="N4">
        <v>1.3046810807975633</v>
      </c>
      <c r="O4">
        <v>1.4610742719077401</v>
      </c>
      <c r="P4">
        <v>2.1604490114311625</v>
      </c>
      <c r="Q4">
        <v>0</v>
      </c>
      <c r="R4">
        <v>0.5842619688186006</v>
      </c>
      <c r="S4">
        <v>0.29220432264248308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2.1006385676818353</v>
      </c>
      <c r="AC4">
        <v>0.89770809265063212</v>
      </c>
      <c r="AD4">
        <v>0</v>
      </c>
      <c r="AE4">
        <v>2.2756918794153598</v>
      </c>
      <c r="AF4">
        <v>0.31963180868829821</v>
      </c>
      <c r="AG4">
        <v>2.2055890856149762</v>
      </c>
      <c r="AH4">
        <v>0</v>
      </c>
      <c r="AI4">
        <v>0</v>
      </c>
      <c r="AJ4">
        <v>0</v>
      </c>
      <c r="AK4">
        <v>3.9451300765161932</v>
      </c>
      <c r="AL4">
        <v>0</v>
      </c>
      <c r="AM4">
        <v>0.7002128774364792</v>
      </c>
      <c r="AN4">
        <v>2.9537291130244205E-2</v>
      </c>
      <c r="AO4">
        <v>0</v>
      </c>
      <c r="AP4">
        <v>0</v>
      </c>
      <c r="AQ4">
        <v>2.557054516423459</v>
      </c>
      <c r="AR4">
        <v>0</v>
      </c>
      <c r="AS4">
        <v>1.4004257656826573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82.206990189939489</v>
      </c>
      <c r="BA4">
        <v>4.6212774461891586</v>
      </c>
      <c r="BB4">
        <f t="shared" ref="BB4:BB67" si="0">SUM(B4:AZ4)-BA4</f>
        <v>105.9355992569009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1.3671507282488624</v>
      </c>
      <c r="L5">
        <v>4.2266714809608494</v>
      </c>
      <c r="M5">
        <v>0.57393131711924494</v>
      </c>
      <c r="N5">
        <v>1.3046810807975633</v>
      </c>
      <c r="O5">
        <v>1.4610742719077401</v>
      </c>
      <c r="P5">
        <v>2.1604490114311625</v>
      </c>
      <c r="Q5">
        <v>0</v>
      </c>
      <c r="R5">
        <v>0.5843264801733995</v>
      </c>
      <c r="S5">
        <v>0.29220432264248308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2.1006385676818353</v>
      </c>
      <c r="AC5">
        <v>0.89770809265063212</v>
      </c>
      <c r="AD5">
        <v>0</v>
      </c>
      <c r="AE5">
        <v>2.2756918794153598</v>
      </c>
      <c r="AF5">
        <v>0.31963180868829821</v>
      </c>
      <c r="AG5">
        <v>2.2055890856149762</v>
      </c>
      <c r="AH5">
        <v>0</v>
      </c>
      <c r="AI5">
        <v>0</v>
      </c>
      <c r="AJ5">
        <v>0</v>
      </c>
      <c r="AK5">
        <v>3.9451300765161932</v>
      </c>
      <c r="AL5">
        <v>0</v>
      </c>
      <c r="AM5">
        <v>0.7002128774364792</v>
      </c>
      <c r="AN5">
        <v>2.9537291130244205E-2</v>
      </c>
      <c r="AO5">
        <v>0</v>
      </c>
      <c r="AP5">
        <v>0</v>
      </c>
      <c r="AQ5">
        <v>2.557054516423459</v>
      </c>
      <c r="AR5">
        <v>0</v>
      </c>
      <c r="AS5">
        <v>1.4004257656826573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82.206990189939489</v>
      </c>
      <c r="BA5">
        <v>4.6234603316984604</v>
      </c>
      <c r="BB5">
        <f t="shared" si="0"/>
        <v>105.98563851276248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1.3149737893844233</v>
      </c>
      <c r="L6">
        <v>4.2266680881625494</v>
      </c>
      <c r="M6">
        <v>0.57393131711924494</v>
      </c>
      <c r="N6">
        <v>1.3046810807975633</v>
      </c>
      <c r="O6">
        <v>1.4610742719077401</v>
      </c>
      <c r="P6">
        <v>2.1604490114311625</v>
      </c>
      <c r="Q6">
        <v>0</v>
      </c>
      <c r="R6">
        <v>0.5843264801733995</v>
      </c>
      <c r="S6">
        <v>0.29220987895922029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2.1006385676818353</v>
      </c>
      <c r="AC6">
        <v>0.89770809265063212</v>
      </c>
      <c r="AD6">
        <v>0</v>
      </c>
      <c r="AE6">
        <v>1.5119306411588149</v>
      </c>
      <c r="AF6">
        <v>0.31963180868829821</v>
      </c>
      <c r="AG6">
        <v>2.2055890856149762</v>
      </c>
      <c r="AH6">
        <v>0</v>
      </c>
      <c r="AI6">
        <v>0</v>
      </c>
      <c r="AJ6">
        <v>0</v>
      </c>
      <c r="AK6">
        <v>3.9451300765161932</v>
      </c>
      <c r="AL6">
        <v>0</v>
      </c>
      <c r="AM6">
        <v>0.7002128774364792</v>
      </c>
      <c r="AN6">
        <v>2.9537291130244205E-2</v>
      </c>
      <c r="AO6">
        <v>0</v>
      </c>
      <c r="AP6">
        <v>0</v>
      </c>
      <c r="AQ6">
        <v>2.557054516423459</v>
      </c>
      <c r="AR6">
        <v>0</v>
      </c>
      <c r="AS6">
        <v>1.4004257656826573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82.206990189939489</v>
      </c>
      <c r="BA6">
        <v>4.5893542063298742</v>
      </c>
      <c r="BB6">
        <f t="shared" si="0"/>
        <v>105.20380862452851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1.3671630801136918</v>
      </c>
      <c r="L7">
        <v>4.2266678178945361</v>
      </c>
      <c r="M7">
        <v>0.57393131711924494</v>
      </c>
      <c r="N7">
        <v>1.3046810807975633</v>
      </c>
      <c r="O7">
        <v>1.4610742719077401</v>
      </c>
      <c r="P7">
        <v>2.1604490114311625</v>
      </c>
      <c r="Q7">
        <v>0</v>
      </c>
      <c r="R7">
        <v>0.5843264801733995</v>
      </c>
      <c r="S7">
        <v>0.29220987895922029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2.1006385676818353</v>
      </c>
      <c r="AC7">
        <v>0.89770809265063212</v>
      </c>
      <c r="AD7">
        <v>0</v>
      </c>
      <c r="AE7">
        <v>1.5119306411588149</v>
      </c>
      <c r="AF7">
        <v>0.31963180868829821</v>
      </c>
      <c r="AG7">
        <v>2.2055890856149762</v>
      </c>
      <c r="AH7">
        <v>0</v>
      </c>
      <c r="AI7">
        <v>0</v>
      </c>
      <c r="AJ7">
        <v>0</v>
      </c>
      <c r="AK7">
        <v>3.9451300765161932</v>
      </c>
      <c r="AL7">
        <v>0</v>
      </c>
      <c r="AM7">
        <v>0.7002128774364792</v>
      </c>
      <c r="AN7">
        <v>2.9537291130244205E-2</v>
      </c>
      <c r="AO7">
        <v>0</v>
      </c>
      <c r="AP7">
        <v>0</v>
      </c>
      <c r="AQ7">
        <v>2.557054516423459</v>
      </c>
      <c r="AR7">
        <v>0</v>
      </c>
      <c r="AS7">
        <v>1.4004257656826573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82.300916301398473</v>
      </c>
      <c r="BA7">
        <v>4.5954618188441358</v>
      </c>
      <c r="BB7">
        <f t="shared" si="0"/>
        <v>105.34381614393448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1.3671657369878889</v>
      </c>
      <c r="L8">
        <v>4.226666486943742</v>
      </c>
      <c r="M8">
        <v>0.57393131711924494</v>
      </c>
      <c r="N8">
        <v>1.3046810807975633</v>
      </c>
      <c r="O8">
        <v>1.4610742719077401</v>
      </c>
      <c r="P8">
        <v>2.1604490114311625</v>
      </c>
      <c r="Q8">
        <v>0</v>
      </c>
      <c r="R8">
        <v>0.5843264801733995</v>
      </c>
      <c r="S8">
        <v>0.29220987895922029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2.1006385676818353</v>
      </c>
      <c r="AC8">
        <v>0.89770809265063212</v>
      </c>
      <c r="AD8">
        <v>0</v>
      </c>
      <c r="AE8">
        <v>1.5119306411588149</v>
      </c>
      <c r="AF8">
        <v>0.31963180868829821</v>
      </c>
      <c r="AG8">
        <v>2.2055890856149762</v>
      </c>
      <c r="AH8">
        <v>0</v>
      </c>
      <c r="AI8">
        <v>0</v>
      </c>
      <c r="AJ8">
        <v>0</v>
      </c>
      <c r="AK8">
        <v>3.9451300765161932</v>
      </c>
      <c r="AL8">
        <v>0</v>
      </c>
      <c r="AM8">
        <v>0.7002128774364792</v>
      </c>
      <c r="AN8">
        <v>2.9537291130244205E-2</v>
      </c>
      <c r="AO8">
        <v>0</v>
      </c>
      <c r="AP8">
        <v>0</v>
      </c>
      <c r="AQ8">
        <v>2.557054516423459</v>
      </c>
      <c r="AR8">
        <v>0</v>
      </c>
      <c r="AS8">
        <v>1.4004257656826573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82.321788770611576</v>
      </c>
      <c r="BA8">
        <v>4.5963343434808408</v>
      </c>
      <c r="BB8">
        <f t="shared" si="0"/>
        <v>105.36381741443429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1.3671443678312734</v>
      </c>
      <c r="L9">
        <v>4.2266161795215726</v>
      </c>
      <c r="M9">
        <v>0.57393131711924494</v>
      </c>
      <c r="N9">
        <v>1.3046810807975633</v>
      </c>
      <c r="O9">
        <v>1.4610742719077401</v>
      </c>
      <c r="P9">
        <v>2.1604490114311625</v>
      </c>
      <c r="Q9">
        <v>0</v>
      </c>
      <c r="R9">
        <v>0.5843264801733995</v>
      </c>
      <c r="S9">
        <v>0.29220987895922029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2.1006385676818353</v>
      </c>
      <c r="AC9">
        <v>0.89770809265063212</v>
      </c>
      <c r="AD9">
        <v>0</v>
      </c>
      <c r="AE9">
        <v>1.5119306411588149</v>
      </c>
      <c r="AF9">
        <v>0.31963180868829821</v>
      </c>
      <c r="AG9">
        <v>2.2055890856149762</v>
      </c>
      <c r="AH9">
        <v>0</v>
      </c>
      <c r="AI9">
        <v>0</v>
      </c>
      <c r="AJ9">
        <v>0</v>
      </c>
      <c r="AK9">
        <v>3.9451300765161932</v>
      </c>
      <c r="AL9">
        <v>0</v>
      </c>
      <c r="AM9">
        <v>0.7002128774364792</v>
      </c>
      <c r="AN9">
        <v>2.9537291130244205E-2</v>
      </c>
      <c r="AO9">
        <v>0</v>
      </c>
      <c r="AP9">
        <v>0</v>
      </c>
      <c r="AQ9">
        <v>2.557054516423459</v>
      </c>
      <c r="AR9">
        <v>0</v>
      </c>
      <c r="AS9">
        <v>1.4004257656826573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82.478553537883542</v>
      </c>
      <c r="BA9">
        <v>4.6028841146718174</v>
      </c>
      <c r="BB9">
        <f t="shared" si="0"/>
        <v>105.51396073393649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1.367163527650155</v>
      </c>
      <c r="L10">
        <v>4.2266161795215726</v>
      </c>
      <c r="M10">
        <v>0.57393131711924494</v>
      </c>
      <c r="N10">
        <v>1.3046810807975633</v>
      </c>
      <c r="O10">
        <v>1.4610742719077401</v>
      </c>
      <c r="P10">
        <v>2.1604490114311625</v>
      </c>
      <c r="Q10">
        <v>0</v>
      </c>
      <c r="R10">
        <v>0.5843264801733995</v>
      </c>
      <c r="S10">
        <v>0.29220987895922029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2.1006385676818353</v>
      </c>
      <c r="AC10">
        <v>0.89770809265063212</v>
      </c>
      <c r="AD10">
        <v>0</v>
      </c>
      <c r="AE10">
        <v>1.5119306411588149</v>
      </c>
      <c r="AF10">
        <v>0.31963180868829821</v>
      </c>
      <c r="AG10">
        <v>2.2055890856149762</v>
      </c>
      <c r="AH10">
        <v>0</v>
      </c>
      <c r="AI10">
        <v>0</v>
      </c>
      <c r="AJ10">
        <v>0</v>
      </c>
      <c r="AK10">
        <v>3.9451300765161932</v>
      </c>
      <c r="AL10">
        <v>0</v>
      </c>
      <c r="AM10">
        <v>0.7002128774364792</v>
      </c>
      <c r="AN10">
        <v>2.9537291130244205E-2</v>
      </c>
      <c r="AO10">
        <v>0</v>
      </c>
      <c r="AP10">
        <v>0</v>
      </c>
      <c r="AQ10">
        <v>1.9177908606696037</v>
      </c>
      <c r="AR10">
        <v>0</v>
      </c>
      <c r="AS10">
        <v>1.4004257656826573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82.645661657274076</v>
      </c>
      <c r="BA10">
        <v>4.5831488141322705</v>
      </c>
      <c r="BB10">
        <f t="shared" si="0"/>
        <v>105.0615596579316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0.63661097467885552</v>
      </c>
      <c r="L11">
        <v>4.2264946265310934</v>
      </c>
      <c r="M11">
        <v>0.57393131711924494</v>
      </c>
      <c r="N11">
        <v>1.3046810807975633</v>
      </c>
      <c r="O11">
        <v>1.4610742719077401</v>
      </c>
      <c r="P11">
        <v>2.1604490114311625</v>
      </c>
      <c r="Q11">
        <v>0</v>
      </c>
      <c r="R11">
        <v>0.5843264801733995</v>
      </c>
      <c r="S11">
        <v>0.29196641370964338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2.1006385676818353</v>
      </c>
      <c r="AC11">
        <v>0.89770809265063212</v>
      </c>
      <c r="AD11">
        <v>0</v>
      </c>
      <c r="AE11">
        <v>1.5119306411588149</v>
      </c>
      <c r="AF11">
        <v>0.31963180868829821</v>
      </c>
      <c r="AG11">
        <v>2.2055890856149762</v>
      </c>
      <c r="AH11">
        <v>0</v>
      </c>
      <c r="AI11">
        <v>0</v>
      </c>
      <c r="AJ11">
        <v>0</v>
      </c>
      <c r="AK11">
        <v>3.9451300765161932</v>
      </c>
      <c r="AL11">
        <v>0</v>
      </c>
      <c r="AM11">
        <v>0.7002128774364792</v>
      </c>
      <c r="AN11">
        <v>2.9537291130244205E-2</v>
      </c>
      <c r="AO11">
        <v>0</v>
      </c>
      <c r="AP11">
        <v>0</v>
      </c>
      <c r="AQ11">
        <v>0</v>
      </c>
      <c r="AR11">
        <v>0</v>
      </c>
      <c r="AS11">
        <v>1.4004257656826573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82.802205176372382</v>
      </c>
      <c r="BA11">
        <v>4.4789763207779476</v>
      </c>
      <c r="BB11">
        <f t="shared" si="0"/>
        <v>102.67356723850327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0.63660574425520278</v>
      </c>
      <c r="L12">
        <v>4.2264946265310934</v>
      </c>
      <c r="M12">
        <v>0.57393131711924494</v>
      </c>
      <c r="N12">
        <v>1.3046810807975633</v>
      </c>
      <c r="O12">
        <v>1.4610742719077401</v>
      </c>
      <c r="P12">
        <v>2.1604490114311625</v>
      </c>
      <c r="Q12">
        <v>0</v>
      </c>
      <c r="R12">
        <v>0.5843264801733995</v>
      </c>
      <c r="S12">
        <v>0.29196641370964338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2.1006385676818353</v>
      </c>
      <c r="AC12">
        <v>0.89770809265063212</v>
      </c>
      <c r="AD12">
        <v>0</v>
      </c>
      <c r="AE12">
        <v>1.5119306411588149</v>
      </c>
      <c r="AF12">
        <v>0.31963180868829821</v>
      </c>
      <c r="AG12">
        <v>2.2055890856149762</v>
      </c>
      <c r="AH12">
        <v>0</v>
      </c>
      <c r="AI12">
        <v>0</v>
      </c>
      <c r="AJ12">
        <v>0</v>
      </c>
      <c r="AK12">
        <v>3.9451300765161932</v>
      </c>
      <c r="AL12">
        <v>0</v>
      </c>
      <c r="AM12">
        <v>0.7002128774364792</v>
      </c>
      <c r="AN12">
        <v>2.9537291130244205E-2</v>
      </c>
      <c r="AO12">
        <v>0</v>
      </c>
      <c r="AP12">
        <v>0</v>
      </c>
      <c r="AQ12">
        <v>0</v>
      </c>
      <c r="AR12">
        <v>0</v>
      </c>
      <c r="AS12">
        <v>1.4004257656826573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82.864822584011705</v>
      </c>
      <c r="BA12">
        <v>4.4815935097855597</v>
      </c>
      <c r="BB12">
        <f t="shared" si="0"/>
        <v>102.73356222671133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0.58442822208418255</v>
      </c>
      <c r="L13">
        <v>4.2264946265310934</v>
      </c>
      <c r="M13">
        <v>0.57393131711924494</v>
      </c>
      <c r="N13">
        <v>1.3046810807975633</v>
      </c>
      <c r="O13">
        <v>1.4610742719077401</v>
      </c>
      <c r="P13">
        <v>2.1604490114311625</v>
      </c>
      <c r="Q13">
        <v>0</v>
      </c>
      <c r="R13">
        <v>0.5843264801733995</v>
      </c>
      <c r="S13">
        <v>0.29196641370964338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2.1006385676818353</v>
      </c>
      <c r="AC13">
        <v>0.44885404632531606</v>
      </c>
      <c r="AD13">
        <v>0</v>
      </c>
      <c r="AE13">
        <v>1.5119306411588149</v>
      </c>
      <c r="AF13">
        <v>0.31963180868829821</v>
      </c>
      <c r="AG13">
        <v>2.2055890856149762</v>
      </c>
      <c r="AH13">
        <v>0</v>
      </c>
      <c r="AI13">
        <v>0</v>
      </c>
      <c r="AJ13">
        <v>0</v>
      </c>
      <c r="AK13">
        <v>3.9451300765161932</v>
      </c>
      <c r="AL13">
        <v>0</v>
      </c>
      <c r="AM13">
        <v>0.7002128774364792</v>
      </c>
      <c r="AN13">
        <v>2.9537291130244205E-2</v>
      </c>
      <c r="AO13">
        <v>0</v>
      </c>
      <c r="AP13">
        <v>0</v>
      </c>
      <c r="AQ13">
        <v>0</v>
      </c>
      <c r="AR13">
        <v>0</v>
      </c>
      <c r="AS13">
        <v>1.4004257656826573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82.875258818618249</v>
      </c>
      <c r="BA13">
        <v>4.4610866248289653</v>
      </c>
      <c r="BB13">
        <f t="shared" si="0"/>
        <v>102.26347377777813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0.58442239264627782</v>
      </c>
      <c r="L14">
        <v>4.2264946265310934</v>
      </c>
      <c r="M14">
        <v>0.57393131711924494</v>
      </c>
      <c r="N14">
        <v>1.3046810807975633</v>
      </c>
      <c r="O14">
        <v>1.4610742719077401</v>
      </c>
      <c r="P14">
        <v>2.1604490114311625</v>
      </c>
      <c r="Q14">
        <v>0</v>
      </c>
      <c r="R14">
        <v>0.5843264801733995</v>
      </c>
      <c r="S14">
        <v>0.29196641370964338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2.1006385676818353</v>
      </c>
      <c r="AC14">
        <v>0.44885404632531606</v>
      </c>
      <c r="AD14">
        <v>0</v>
      </c>
      <c r="AE14">
        <v>1.5119306411588149</v>
      </c>
      <c r="AF14">
        <v>0.31963180868829821</v>
      </c>
      <c r="AG14">
        <v>2.2055890856149762</v>
      </c>
      <c r="AH14">
        <v>0</v>
      </c>
      <c r="AI14">
        <v>0</v>
      </c>
      <c r="AJ14">
        <v>0</v>
      </c>
      <c r="AK14">
        <v>3.9451300765161932</v>
      </c>
      <c r="AL14">
        <v>0</v>
      </c>
      <c r="AM14">
        <v>0.7002128774364792</v>
      </c>
      <c r="AN14">
        <v>2.9537291130244205E-2</v>
      </c>
      <c r="AO14">
        <v>0</v>
      </c>
      <c r="AP14">
        <v>0</v>
      </c>
      <c r="AQ14">
        <v>0</v>
      </c>
      <c r="AR14">
        <v>0</v>
      </c>
      <c r="AS14">
        <v>1.4004257656826573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82.875258818618249</v>
      </c>
      <c r="BA14">
        <v>4.4610863811584611</v>
      </c>
      <c r="BB14">
        <f t="shared" si="0"/>
        <v>102.26346819201072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0.58442822208418255</v>
      </c>
      <c r="L15">
        <v>4.2266890115168181</v>
      </c>
      <c r="M15">
        <v>0.57393131711924494</v>
      </c>
      <c r="N15">
        <v>1.3046810807975633</v>
      </c>
      <c r="O15">
        <v>1.4610742719077401</v>
      </c>
      <c r="P15">
        <v>2.1604490114311625</v>
      </c>
      <c r="Q15">
        <v>0</v>
      </c>
      <c r="R15">
        <v>0.58437612248483795</v>
      </c>
      <c r="S15">
        <v>0.29196641370964338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1.396173418264566</v>
      </c>
      <c r="AC15">
        <v>0.44885404632531606</v>
      </c>
      <c r="AD15">
        <v>0</v>
      </c>
      <c r="AE15">
        <v>1.5119306411588149</v>
      </c>
      <c r="AF15">
        <v>0.31963180868829821</v>
      </c>
      <c r="AG15">
        <v>2.2055890856149762</v>
      </c>
      <c r="AH15">
        <v>0</v>
      </c>
      <c r="AI15">
        <v>0</v>
      </c>
      <c r="AJ15">
        <v>0</v>
      </c>
      <c r="AK15">
        <v>3.9451300765161932</v>
      </c>
      <c r="AL15">
        <v>0</v>
      </c>
      <c r="AM15">
        <v>0.7002128774364792</v>
      </c>
      <c r="AN15">
        <v>2.9537291130244205E-2</v>
      </c>
      <c r="AO15">
        <v>0</v>
      </c>
      <c r="AP15">
        <v>0</v>
      </c>
      <c r="AQ15">
        <v>0</v>
      </c>
      <c r="AR15">
        <v>0</v>
      </c>
      <c r="AS15">
        <v>1.2107257493891688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82.875258818618249</v>
      </c>
      <c r="BA15">
        <v>4.4237207212432779</v>
      </c>
      <c r="BB15">
        <f t="shared" si="0"/>
        <v>101.40691854295022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0.58442239264627782</v>
      </c>
      <c r="L16">
        <v>4.2266890115168181</v>
      </c>
      <c r="M16">
        <v>0.57393131711924494</v>
      </c>
      <c r="N16">
        <v>1.3046810807975633</v>
      </c>
      <c r="O16">
        <v>1.4610742719077401</v>
      </c>
      <c r="P16">
        <v>2.1604490114311625</v>
      </c>
      <c r="Q16">
        <v>0</v>
      </c>
      <c r="R16">
        <v>0.58437612248483795</v>
      </c>
      <c r="S16">
        <v>0.29196641370964338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1.396173418264566</v>
      </c>
      <c r="AC16">
        <v>0.44885404632531606</v>
      </c>
      <c r="AD16">
        <v>0</v>
      </c>
      <c r="AE16">
        <v>1.5119306411588149</v>
      </c>
      <c r="AF16">
        <v>0.31963180868829821</v>
      </c>
      <c r="AG16">
        <v>2.2055890856149762</v>
      </c>
      <c r="AH16">
        <v>0</v>
      </c>
      <c r="AI16">
        <v>0</v>
      </c>
      <c r="AJ16">
        <v>0</v>
      </c>
      <c r="AK16">
        <v>3.9451300765161932</v>
      </c>
      <c r="AL16">
        <v>0</v>
      </c>
      <c r="AM16">
        <v>0.7002128774364792</v>
      </c>
      <c r="AN16">
        <v>2.9537291130244205E-2</v>
      </c>
      <c r="AO16">
        <v>0</v>
      </c>
      <c r="AP16">
        <v>0</v>
      </c>
      <c r="AQ16">
        <v>0</v>
      </c>
      <c r="AR16">
        <v>0</v>
      </c>
      <c r="AS16">
        <v>1.2107257493891688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82.875258818618249</v>
      </c>
      <c r="BA16">
        <v>4.4237204775727728</v>
      </c>
      <c r="BB16">
        <f t="shared" si="0"/>
        <v>101.40691295718281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0.72009042696919934</v>
      </c>
      <c r="L17">
        <v>4.2266890115168181</v>
      </c>
      <c r="M17">
        <v>0.57393131711924494</v>
      </c>
      <c r="N17">
        <v>1.3046810807975633</v>
      </c>
      <c r="O17">
        <v>1.4610742719077401</v>
      </c>
      <c r="P17">
        <v>2.1604490114311625</v>
      </c>
      <c r="Q17">
        <v>0</v>
      </c>
      <c r="R17">
        <v>0.58437612248483795</v>
      </c>
      <c r="S17">
        <v>0.29196641370964338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1.396173418264566</v>
      </c>
      <c r="AC17">
        <v>0.44885404632531606</v>
      </c>
      <c r="AD17">
        <v>0</v>
      </c>
      <c r="AE17">
        <v>1.5119306411588149</v>
      </c>
      <c r="AF17">
        <v>0.31963180868829821</v>
      </c>
      <c r="AG17">
        <v>2.2055890856149762</v>
      </c>
      <c r="AH17">
        <v>0</v>
      </c>
      <c r="AI17">
        <v>0</v>
      </c>
      <c r="AJ17">
        <v>0</v>
      </c>
      <c r="AK17">
        <v>3.9451300765161932</v>
      </c>
      <c r="AL17">
        <v>0</v>
      </c>
      <c r="AM17">
        <v>0.7002128774364792</v>
      </c>
      <c r="AN17">
        <v>2.9537291130244205E-2</v>
      </c>
      <c r="AO17">
        <v>0</v>
      </c>
      <c r="AP17">
        <v>0</v>
      </c>
      <c r="AQ17">
        <v>0</v>
      </c>
      <c r="AR17">
        <v>0</v>
      </c>
      <c r="AS17">
        <v>1.2107257493891688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82.814439574201643</v>
      </c>
      <c r="BA17">
        <v>4.426849156990869</v>
      </c>
      <c r="BB17">
        <f t="shared" si="0"/>
        <v>101.47863306767104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0.72010611263948465</v>
      </c>
      <c r="L18">
        <v>4.2266890115168181</v>
      </c>
      <c r="M18">
        <v>0.57393131711924494</v>
      </c>
      <c r="N18">
        <v>1.3046810807975633</v>
      </c>
      <c r="O18">
        <v>1.4610742719077401</v>
      </c>
      <c r="P18">
        <v>2.1604490114311625</v>
      </c>
      <c r="Q18">
        <v>0</v>
      </c>
      <c r="R18">
        <v>0.58437612248483795</v>
      </c>
      <c r="S18">
        <v>0.29196641370964338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1.396173418264566</v>
      </c>
      <c r="AC18">
        <v>0.44885404632531606</v>
      </c>
      <c r="AD18">
        <v>0</v>
      </c>
      <c r="AE18">
        <v>1.5119306411588149</v>
      </c>
      <c r="AF18">
        <v>0.31963180868829821</v>
      </c>
      <c r="AG18">
        <v>2.2055890856149762</v>
      </c>
      <c r="AH18">
        <v>0</v>
      </c>
      <c r="AI18">
        <v>0</v>
      </c>
      <c r="AJ18">
        <v>0</v>
      </c>
      <c r="AK18">
        <v>3.9451300765161932</v>
      </c>
      <c r="AL18">
        <v>0</v>
      </c>
      <c r="AM18">
        <v>0.7002128774364792</v>
      </c>
      <c r="AN18">
        <v>2.9537291130244205E-2</v>
      </c>
      <c r="AO18">
        <v>0</v>
      </c>
      <c r="AP18">
        <v>0</v>
      </c>
      <c r="AQ18">
        <v>0</v>
      </c>
      <c r="AR18">
        <v>0</v>
      </c>
      <c r="AS18">
        <v>1.2107257493891688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82.814439574201643</v>
      </c>
      <c r="BA18">
        <v>4.426849812651886</v>
      </c>
      <c r="BB18">
        <f t="shared" si="0"/>
        <v>101.47864809768031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0.72009042696919934</v>
      </c>
      <c r="L19">
        <v>4.2266890115168181</v>
      </c>
      <c r="M19">
        <v>0.57393131711924494</v>
      </c>
      <c r="N19">
        <v>1.3046810807975633</v>
      </c>
      <c r="O19">
        <v>1.4610742719077401</v>
      </c>
      <c r="P19">
        <v>2.1604490114311625</v>
      </c>
      <c r="Q19">
        <v>0</v>
      </c>
      <c r="R19">
        <v>0.58437612248483795</v>
      </c>
      <c r="S19">
        <v>0.29196641370964338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0.69454311034539418</v>
      </c>
      <c r="AC19">
        <v>0.44885404632531606</v>
      </c>
      <c r="AD19">
        <v>0</v>
      </c>
      <c r="AE19">
        <v>1.5119306411588149</v>
      </c>
      <c r="AF19">
        <v>0.31963180868829821</v>
      </c>
      <c r="AG19">
        <v>2.2055890856149762</v>
      </c>
      <c r="AH19">
        <v>0</v>
      </c>
      <c r="AI19">
        <v>0</v>
      </c>
      <c r="AJ19">
        <v>0</v>
      </c>
      <c r="AK19">
        <v>3.9451300765161932</v>
      </c>
      <c r="AL19">
        <v>0</v>
      </c>
      <c r="AM19">
        <v>0.7002128774364792</v>
      </c>
      <c r="AN19">
        <v>2.9537291130244205E-2</v>
      </c>
      <c r="AO19">
        <v>0</v>
      </c>
      <c r="AP19">
        <v>0</v>
      </c>
      <c r="AQ19">
        <v>0</v>
      </c>
      <c r="AR19">
        <v>0</v>
      </c>
      <c r="AS19">
        <v>1.2107257493891688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75.686634314339386</v>
      </c>
      <c r="BA19">
        <v>4.099578750257594</v>
      </c>
      <c r="BB19">
        <f t="shared" si="0"/>
        <v>93.976467906622887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0.72010611263948465</v>
      </c>
      <c r="L20">
        <v>4.2266890115168181</v>
      </c>
      <c r="M20">
        <v>0.57393131711924494</v>
      </c>
      <c r="N20">
        <v>1.3046810807975633</v>
      </c>
      <c r="O20">
        <v>1.4610742719077401</v>
      </c>
      <c r="P20">
        <v>2.1604490114311625</v>
      </c>
      <c r="Q20">
        <v>0</v>
      </c>
      <c r="R20">
        <v>0.58437612248483795</v>
      </c>
      <c r="S20">
        <v>0.29196641370964338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0.69454311034539418</v>
      </c>
      <c r="AC20">
        <v>0.44885404632531606</v>
      </c>
      <c r="AD20">
        <v>0</v>
      </c>
      <c r="AE20">
        <v>1.5119306411588149</v>
      </c>
      <c r="AF20">
        <v>0.31963180868829821</v>
      </c>
      <c r="AG20">
        <v>2.2055890856149762</v>
      </c>
      <c r="AH20">
        <v>0</v>
      </c>
      <c r="AI20">
        <v>0</v>
      </c>
      <c r="AJ20">
        <v>0</v>
      </c>
      <c r="AK20">
        <v>3.9451300765161932</v>
      </c>
      <c r="AL20">
        <v>0</v>
      </c>
      <c r="AM20">
        <v>0.7002128774364792</v>
      </c>
      <c r="AN20">
        <v>2.9537291130244205E-2</v>
      </c>
      <c r="AO20">
        <v>0</v>
      </c>
      <c r="AP20">
        <v>0</v>
      </c>
      <c r="AQ20">
        <v>0</v>
      </c>
      <c r="AR20">
        <v>0</v>
      </c>
      <c r="AS20">
        <v>1.2107257493891688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75.687192652890843</v>
      </c>
      <c r="BA20">
        <v>4.0996027444700696</v>
      </c>
      <c r="BB20">
        <f t="shared" si="0"/>
        <v>93.977017936632137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0.72009042696919934</v>
      </c>
      <c r="L21">
        <v>4.2266890115168181</v>
      </c>
      <c r="M21">
        <v>0.57393131711924494</v>
      </c>
      <c r="N21">
        <v>1.3046810807975633</v>
      </c>
      <c r="O21">
        <v>1.4610742719077401</v>
      </c>
      <c r="P21">
        <v>2.1604490114311625</v>
      </c>
      <c r="Q21">
        <v>0</v>
      </c>
      <c r="R21">
        <v>0.58437612248483795</v>
      </c>
      <c r="S21">
        <v>0.29196641370964338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0.69454311034539418</v>
      </c>
      <c r="AC21">
        <v>0.44885404632531606</v>
      </c>
      <c r="AD21">
        <v>0</v>
      </c>
      <c r="AE21">
        <v>1.5119306411588149</v>
      </c>
      <c r="AF21">
        <v>0.31963180868829821</v>
      </c>
      <c r="AG21">
        <v>2.2055890856149762</v>
      </c>
      <c r="AH21">
        <v>0.44826199968691288</v>
      </c>
      <c r="AI21">
        <v>0</v>
      </c>
      <c r="AJ21">
        <v>0</v>
      </c>
      <c r="AK21">
        <v>3.9451300765161932</v>
      </c>
      <c r="AL21">
        <v>0</v>
      </c>
      <c r="AM21">
        <v>0.7002128774364792</v>
      </c>
      <c r="AN21">
        <v>2.9537291130244205E-2</v>
      </c>
      <c r="AO21">
        <v>0</v>
      </c>
      <c r="AP21">
        <v>0</v>
      </c>
      <c r="AQ21">
        <v>0</v>
      </c>
      <c r="AR21">
        <v>0</v>
      </c>
      <c r="AS21">
        <v>1.2107257493891688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76.459225631392201</v>
      </c>
      <c r="BA21">
        <v>4.1506104188973225</v>
      </c>
      <c r="BB21">
        <f t="shared" si="0"/>
        <v>95.14628955472287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0.72010611263948465</v>
      </c>
      <c r="L22">
        <v>4.2266890115168181</v>
      </c>
      <c r="M22">
        <v>0.57393131711924494</v>
      </c>
      <c r="N22">
        <v>1.3046810807975633</v>
      </c>
      <c r="O22">
        <v>1.4610742719077401</v>
      </c>
      <c r="P22">
        <v>2.1604490114311625</v>
      </c>
      <c r="Q22">
        <v>0</v>
      </c>
      <c r="R22">
        <v>0.58437612248483795</v>
      </c>
      <c r="S22">
        <v>0.29196641370964338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0.69454311034539418</v>
      </c>
      <c r="AC22">
        <v>0.44885404632531606</v>
      </c>
      <c r="AD22">
        <v>0</v>
      </c>
      <c r="AE22">
        <v>1.5119306411588149</v>
      </c>
      <c r="AF22">
        <v>0.31963180868829821</v>
      </c>
      <c r="AG22">
        <v>2.2055890856149762</v>
      </c>
      <c r="AH22">
        <v>0.47515772010018781</v>
      </c>
      <c r="AI22">
        <v>0</v>
      </c>
      <c r="AJ22">
        <v>0</v>
      </c>
      <c r="AK22">
        <v>3.9451300765161932</v>
      </c>
      <c r="AL22">
        <v>0</v>
      </c>
      <c r="AM22">
        <v>0.7002128774364792</v>
      </c>
      <c r="AN22">
        <v>2.9537291130244205E-2</v>
      </c>
      <c r="AO22">
        <v>0</v>
      </c>
      <c r="AP22">
        <v>0</v>
      </c>
      <c r="AQ22">
        <v>0</v>
      </c>
      <c r="AR22">
        <v>0</v>
      </c>
      <c r="AS22">
        <v>1.2107257493891688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76.526302442078901</v>
      </c>
      <c r="BA22">
        <v>4.1545391263583156</v>
      </c>
      <c r="BB22">
        <f t="shared" si="0"/>
        <v>95.23634906403214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0.49050601315798037</v>
      </c>
      <c r="L23">
        <v>4.2266890115168181</v>
      </c>
      <c r="M23">
        <v>0.57393131711924494</v>
      </c>
      <c r="N23">
        <v>1.3046810807975633</v>
      </c>
      <c r="O23">
        <v>1.4610742719077401</v>
      </c>
      <c r="P23">
        <v>2.1604490114311625</v>
      </c>
      <c r="Q23">
        <v>0</v>
      </c>
      <c r="R23">
        <v>0.58437612248483795</v>
      </c>
      <c r="S23">
        <v>0.29196641370964338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0.69454311034539418</v>
      </c>
      <c r="AC23">
        <v>0.44885404632531606</v>
      </c>
      <c r="AD23">
        <v>0</v>
      </c>
      <c r="AE23">
        <v>1.5119306411588149</v>
      </c>
      <c r="AF23">
        <v>0.31963180868829821</v>
      </c>
      <c r="AG23">
        <v>2.2055890856149762</v>
      </c>
      <c r="AH23">
        <v>1.1072071390106448</v>
      </c>
      <c r="AI23">
        <v>0</v>
      </c>
      <c r="AJ23">
        <v>0</v>
      </c>
      <c r="AK23">
        <v>3.9451300765161932</v>
      </c>
      <c r="AL23">
        <v>0</v>
      </c>
      <c r="AM23">
        <v>0.7002128774364792</v>
      </c>
      <c r="AN23">
        <v>2.9537291130244205E-2</v>
      </c>
      <c r="AO23">
        <v>0</v>
      </c>
      <c r="AP23">
        <v>0</v>
      </c>
      <c r="AQ23">
        <v>0</v>
      </c>
      <c r="AR23">
        <v>0</v>
      </c>
      <c r="AS23">
        <v>1.2107257493891688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77.468194531413062</v>
      </c>
      <c r="BA23">
        <v>4.2107325972446139</v>
      </c>
      <c r="BB23">
        <f t="shared" si="0"/>
        <v>96.524497001908955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0.49049963653644424</v>
      </c>
      <c r="L24">
        <v>3.95523835155588</v>
      </c>
      <c r="M24">
        <v>0.57393131711924494</v>
      </c>
      <c r="N24">
        <v>1.3046810807975633</v>
      </c>
      <c r="O24">
        <v>1.4610742719077401</v>
      </c>
      <c r="P24">
        <v>2.1604490114311625</v>
      </c>
      <c r="Q24">
        <v>0</v>
      </c>
      <c r="R24">
        <v>0.58437612248483795</v>
      </c>
      <c r="S24">
        <v>0.29196641370964338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0.69454311034539418</v>
      </c>
      <c r="AC24">
        <v>0.44885404632531606</v>
      </c>
      <c r="AD24">
        <v>0</v>
      </c>
      <c r="AE24">
        <v>1.5119306411588149</v>
      </c>
      <c r="AF24">
        <v>0.31963180868829821</v>
      </c>
      <c r="AG24">
        <v>2.2055890856149762</v>
      </c>
      <c r="AH24">
        <v>1.1072071390106448</v>
      </c>
      <c r="AI24">
        <v>0</v>
      </c>
      <c r="AJ24">
        <v>0</v>
      </c>
      <c r="AK24">
        <v>3.9451300765161932</v>
      </c>
      <c r="AL24">
        <v>0</v>
      </c>
      <c r="AM24">
        <v>0.7002128774364792</v>
      </c>
      <c r="AN24">
        <v>2.9537291130244205E-2</v>
      </c>
      <c r="AO24">
        <v>0</v>
      </c>
      <c r="AP24">
        <v>0</v>
      </c>
      <c r="AQ24">
        <v>0</v>
      </c>
      <c r="AR24">
        <v>0</v>
      </c>
      <c r="AS24">
        <v>1.2107257493891688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77.468194531413062</v>
      </c>
      <c r="BA24">
        <v>4.1993856931154667</v>
      </c>
      <c r="BB24">
        <f t="shared" si="0"/>
        <v>96.264386869455649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3.9135983018121521</v>
      </c>
      <c r="M25">
        <v>0.57393131711924494</v>
      </c>
      <c r="N25">
        <v>1.3046810807975633</v>
      </c>
      <c r="O25">
        <v>1.4610742719077401</v>
      </c>
      <c r="P25">
        <v>2.1604490114311625</v>
      </c>
      <c r="Q25">
        <v>0</v>
      </c>
      <c r="R25">
        <v>0.58437612248483795</v>
      </c>
      <c r="S25">
        <v>0.29196641370964338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0.69454311034539418</v>
      </c>
      <c r="AC25">
        <v>0.44885404632531606</v>
      </c>
      <c r="AD25">
        <v>0</v>
      </c>
      <c r="AE25">
        <v>1.5119306411588149</v>
      </c>
      <c r="AF25">
        <v>0.31963180868829821</v>
      </c>
      <c r="AG25">
        <v>2.2055890856149762</v>
      </c>
      <c r="AH25">
        <v>1.1072071390106448</v>
      </c>
      <c r="AI25">
        <v>0</v>
      </c>
      <c r="AJ25">
        <v>0</v>
      </c>
      <c r="AK25">
        <v>3.9451300765161932</v>
      </c>
      <c r="AL25">
        <v>0</v>
      </c>
      <c r="AM25">
        <v>0.7002128774364792</v>
      </c>
      <c r="AN25">
        <v>2.9537291130244205E-2</v>
      </c>
      <c r="AO25">
        <v>0</v>
      </c>
      <c r="AP25">
        <v>0</v>
      </c>
      <c r="AQ25">
        <v>0</v>
      </c>
      <c r="AR25">
        <v>0</v>
      </c>
      <c r="AS25">
        <v>1.2107257493891688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77.468194531413062</v>
      </c>
      <c r="BA25">
        <v>4.1771422542289551</v>
      </c>
      <c r="BB25">
        <f t="shared" si="0"/>
        <v>95.754490622061979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4.1640340806005058</v>
      </c>
      <c r="M26">
        <v>0.57393131711924494</v>
      </c>
      <c r="N26">
        <v>1.3046810807975633</v>
      </c>
      <c r="O26">
        <v>1.4610742719077401</v>
      </c>
      <c r="P26">
        <v>2.1604490114311625</v>
      </c>
      <c r="Q26">
        <v>0</v>
      </c>
      <c r="R26">
        <v>0.58428419243362251</v>
      </c>
      <c r="S26">
        <v>0.29230995735313814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0.69454311034539418</v>
      </c>
      <c r="AC26">
        <v>0.44885404632531606</v>
      </c>
      <c r="AD26">
        <v>0</v>
      </c>
      <c r="AE26">
        <v>1.5119306411588149</v>
      </c>
      <c r="AF26">
        <v>0.31963180868829821</v>
      </c>
      <c r="AG26">
        <v>2.2055890856149762</v>
      </c>
      <c r="AH26">
        <v>1.6608107085159671</v>
      </c>
      <c r="AI26">
        <v>0</v>
      </c>
      <c r="AJ26">
        <v>0</v>
      </c>
      <c r="AK26">
        <v>3.9451300765161932</v>
      </c>
      <c r="AL26">
        <v>0</v>
      </c>
      <c r="AM26">
        <v>0.7002128774364792</v>
      </c>
      <c r="AN26">
        <v>2.9537291130244205E-2</v>
      </c>
      <c r="AO26">
        <v>0</v>
      </c>
      <c r="AP26">
        <v>0</v>
      </c>
      <c r="AQ26">
        <v>0</v>
      </c>
      <c r="AR26">
        <v>0</v>
      </c>
      <c r="AS26">
        <v>1.2107257493891688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78.35347630974745</v>
      </c>
      <c r="BA26">
        <v>4.2477663947701663</v>
      </c>
      <c r="BB26">
        <f t="shared" si="0"/>
        <v>97.373439221741108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4.3832088838617427</v>
      </c>
      <c r="M27">
        <v>0.51136451794835081</v>
      </c>
      <c r="N27">
        <v>1.3046810807975633</v>
      </c>
      <c r="O27">
        <v>1.4610742719077401</v>
      </c>
      <c r="P27">
        <v>2.1604490114311625</v>
      </c>
      <c r="Q27">
        <v>0</v>
      </c>
      <c r="R27">
        <v>0.5843264801733995</v>
      </c>
      <c r="S27">
        <v>0.29230595142960403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0.69454311034539418</v>
      </c>
      <c r="AC27">
        <v>0.44885404632531606</v>
      </c>
      <c r="AD27">
        <v>0.40751255287757865</v>
      </c>
      <c r="AE27">
        <v>1.5119306411588149</v>
      </c>
      <c r="AF27">
        <v>0.31963180868829821</v>
      </c>
      <c r="AG27">
        <v>2.2055890856149762</v>
      </c>
      <c r="AH27">
        <v>1.6608107085159671</v>
      </c>
      <c r="AI27">
        <v>0</v>
      </c>
      <c r="AJ27">
        <v>0</v>
      </c>
      <c r="AK27">
        <v>3.9451300765161932</v>
      </c>
      <c r="AL27">
        <v>0</v>
      </c>
      <c r="AM27">
        <v>0.7002128774364792</v>
      </c>
      <c r="AN27">
        <v>2.9537291130244205E-2</v>
      </c>
      <c r="AO27">
        <v>0</v>
      </c>
      <c r="AP27">
        <v>0</v>
      </c>
      <c r="AQ27">
        <v>0</v>
      </c>
      <c r="AR27">
        <v>0</v>
      </c>
      <c r="AS27">
        <v>1.2107257493891688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78.35347630974745</v>
      </c>
      <c r="BA27">
        <v>4.2713482342313442</v>
      </c>
      <c r="BB27">
        <f t="shared" si="0"/>
        <v>97.914016221064102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4.3832409694477574</v>
      </c>
      <c r="M28">
        <v>0.51141047443285592</v>
      </c>
      <c r="N28">
        <v>1.3046810807975633</v>
      </c>
      <c r="O28">
        <v>1.4610742719077401</v>
      </c>
      <c r="P28">
        <v>2.1604490114311625</v>
      </c>
      <c r="Q28">
        <v>0</v>
      </c>
      <c r="R28">
        <v>0.5843264801733995</v>
      </c>
      <c r="S28">
        <v>0.29196641370964338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0.69454311034539418</v>
      </c>
      <c r="AC28">
        <v>0.44885404632531606</v>
      </c>
      <c r="AD28">
        <v>0.81502514616297039</v>
      </c>
      <c r="AE28">
        <v>1.5119306411588149</v>
      </c>
      <c r="AF28">
        <v>0.31963180868829821</v>
      </c>
      <c r="AG28">
        <v>2.2055890856149762</v>
      </c>
      <c r="AH28">
        <v>1.6608107085159671</v>
      </c>
      <c r="AI28">
        <v>0</v>
      </c>
      <c r="AJ28">
        <v>0</v>
      </c>
      <c r="AK28">
        <v>3.9451300765161932</v>
      </c>
      <c r="AL28">
        <v>0</v>
      </c>
      <c r="AM28">
        <v>0.7002128774364792</v>
      </c>
      <c r="AN28">
        <v>2.9537291130244205E-2</v>
      </c>
      <c r="AO28">
        <v>0</v>
      </c>
      <c r="AP28">
        <v>0</v>
      </c>
      <c r="AQ28">
        <v>0</v>
      </c>
      <c r="AR28">
        <v>0</v>
      </c>
      <c r="AS28">
        <v>1.2107257493891688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78.35347630974745</v>
      </c>
      <c r="BA28">
        <v>4.2883713301125272</v>
      </c>
      <c r="BB28">
        <f t="shared" si="0"/>
        <v>98.304244222818866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4.268469896803885</v>
      </c>
      <c r="M29">
        <v>0.57398831801898431</v>
      </c>
      <c r="N29">
        <v>1.3046810807975633</v>
      </c>
      <c r="O29">
        <v>1.4610742719077401</v>
      </c>
      <c r="P29">
        <v>2.1604490114311625</v>
      </c>
      <c r="Q29">
        <v>0</v>
      </c>
      <c r="R29">
        <v>0.5843264801733995</v>
      </c>
      <c r="S29">
        <v>0.29196641370964338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0.69454311034539418</v>
      </c>
      <c r="AC29">
        <v>0.44885404632531606</v>
      </c>
      <c r="AD29">
        <v>1.2225376990405488</v>
      </c>
      <c r="AE29">
        <v>1.5119306411588149</v>
      </c>
      <c r="AF29">
        <v>0.31963180868829821</v>
      </c>
      <c r="AG29">
        <v>2.2055890856149762</v>
      </c>
      <c r="AH29">
        <v>1.6608107085159671</v>
      </c>
      <c r="AI29">
        <v>0</v>
      </c>
      <c r="AJ29">
        <v>0</v>
      </c>
      <c r="AK29">
        <v>3.9451300765161932</v>
      </c>
      <c r="AL29">
        <v>0</v>
      </c>
      <c r="AM29">
        <v>0.7002128774364792</v>
      </c>
      <c r="AN29">
        <v>2.9537291130244205E-2</v>
      </c>
      <c r="AO29">
        <v>0</v>
      </c>
      <c r="AP29">
        <v>0</v>
      </c>
      <c r="AQ29">
        <v>0</v>
      </c>
      <c r="AR29">
        <v>0</v>
      </c>
      <c r="AS29">
        <v>0.59059792944149681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78.35347630974745</v>
      </c>
      <c r="BA29">
        <v>4.2773023349743831</v>
      </c>
      <c r="BB29">
        <f t="shared" si="0"/>
        <v>98.050504721829171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4.2267734830936901</v>
      </c>
      <c r="M30">
        <v>0.57398831801898431</v>
      </c>
      <c r="N30">
        <v>1.3046810807975633</v>
      </c>
      <c r="O30">
        <v>1.4610742719077401</v>
      </c>
      <c r="P30">
        <v>2.1604490114311625</v>
      </c>
      <c r="Q30">
        <v>0</v>
      </c>
      <c r="R30">
        <v>0.5843264801733995</v>
      </c>
      <c r="S30">
        <v>0.29196641370964338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0.69454311034539418</v>
      </c>
      <c r="AC30">
        <v>0.44885404632531606</v>
      </c>
      <c r="AD30">
        <v>1.2225376990405488</v>
      </c>
      <c r="AE30">
        <v>1.5119306411588149</v>
      </c>
      <c r="AF30">
        <v>0.31963180868829821</v>
      </c>
      <c r="AG30">
        <v>2.2055890856149762</v>
      </c>
      <c r="AH30">
        <v>1.6608107085159671</v>
      </c>
      <c r="AI30">
        <v>0</v>
      </c>
      <c r="AJ30">
        <v>0</v>
      </c>
      <c r="AK30">
        <v>3.9451300765161932</v>
      </c>
      <c r="AL30">
        <v>0</v>
      </c>
      <c r="AM30">
        <v>0.7002128774364792</v>
      </c>
      <c r="AN30">
        <v>2.9537291130244205E-2</v>
      </c>
      <c r="AO30">
        <v>0</v>
      </c>
      <c r="AP30">
        <v>0</v>
      </c>
      <c r="AQ30">
        <v>0</v>
      </c>
      <c r="AR30">
        <v>0</v>
      </c>
      <c r="AS30">
        <v>0.23623916382206595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78.35347630974745</v>
      </c>
      <c r="BA30">
        <v>4.2607472284784045</v>
      </c>
      <c r="BB30">
        <f t="shared" si="0"/>
        <v>97.67100464899552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1.3149756529823438</v>
      </c>
      <c r="L31">
        <v>4.2267734830936901</v>
      </c>
      <c r="M31">
        <v>0.57398831801898431</v>
      </c>
      <c r="N31">
        <v>1.3046810807975633</v>
      </c>
      <c r="O31">
        <v>1.4610742719077401</v>
      </c>
      <c r="P31">
        <v>2.1604490114311625</v>
      </c>
      <c r="Q31">
        <v>0</v>
      </c>
      <c r="R31">
        <v>0.58437612248483795</v>
      </c>
      <c r="S31">
        <v>0.29196641370964338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0.69454311034539418</v>
      </c>
      <c r="AC31">
        <v>0.44885404632531606</v>
      </c>
      <c r="AD31">
        <v>1.2225376990405488</v>
      </c>
      <c r="AE31">
        <v>1.5119306411588149</v>
      </c>
      <c r="AF31">
        <v>0.31963180868829821</v>
      </c>
      <c r="AG31">
        <v>2.2055890856149762</v>
      </c>
      <c r="AH31">
        <v>1.6608107085159671</v>
      </c>
      <c r="AI31">
        <v>0</v>
      </c>
      <c r="AJ31">
        <v>0</v>
      </c>
      <c r="AK31">
        <v>3.9451300765161932</v>
      </c>
      <c r="AL31">
        <v>0</v>
      </c>
      <c r="AM31">
        <v>0.7002128774364792</v>
      </c>
      <c r="AN31">
        <v>2.9537291130244205E-2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94.367712377374247</v>
      </c>
      <c r="BA31">
        <v>4.9752355564007171</v>
      </c>
      <c r="BB31">
        <f t="shared" si="0"/>
        <v>114.04953852017172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1.3149756529823438</v>
      </c>
      <c r="L32">
        <v>4.2267734830936901</v>
      </c>
      <c r="M32">
        <v>0.57398831801898431</v>
      </c>
      <c r="N32">
        <v>1.3046810807975633</v>
      </c>
      <c r="O32">
        <v>1.4610742719077401</v>
      </c>
      <c r="P32">
        <v>2.1604490114311625</v>
      </c>
      <c r="Q32">
        <v>0</v>
      </c>
      <c r="R32">
        <v>0.58437612248483795</v>
      </c>
      <c r="S32">
        <v>0.29196641370964338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0.69454311034539418</v>
      </c>
      <c r="AC32">
        <v>0.44885404632531606</v>
      </c>
      <c r="AD32">
        <v>0.81502514616297039</v>
      </c>
      <c r="AE32">
        <v>1.5119306411588149</v>
      </c>
      <c r="AF32">
        <v>0.31963180868829821</v>
      </c>
      <c r="AG32">
        <v>2.2055890856149762</v>
      </c>
      <c r="AH32">
        <v>1.1072071390106448</v>
      </c>
      <c r="AI32">
        <v>0</v>
      </c>
      <c r="AJ32">
        <v>0</v>
      </c>
      <c r="AK32">
        <v>3.9451300765161932</v>
      </c>
      <c r="AL32">
        <v>0</v>
      </c>
      <c r="AM32">
        <v>0.7002128774364792</v>
      </c>
      <c r="AN32">
        <v>2.9537291130244205E-2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93.576356710498857</v>
      </c>
      <c r="BA32">
        <v>4.9019822356097285</v>
      </c>
      <c r="BB32">
        <f t="shared" si="0"/>
        <v>112.37032005170443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1.3149756529823438</v>
      </c>
      <c r="L33">
        <v>4.2267734830936901</v>
      </c>
      <c r="M33">
        <v>0.57398831801898431</v>
      </c>
      <c r="N33">
        <v>1.3046810807975633</v>
      </c>
      <c r="O33">
        <v>1.4610742719077401</v>
      </c>
      <c r="P33">
        <v>2.1604490114311625</v>
      </c>
      <c r="Q33">
        <v>0</v>
      </c>
      <c r="R33">
        <v>0.58437612248483795</v>
      </c>
      <c r="S33">
        <v>0.29196641370964338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0.69454311034539418</v>
      </c>
      <c r="AC33">
        <v>0.89770809265063212</v>
      </c>
      <c r="AD33">
        <v>0.40751255287757865</v>
      </c>
      <c r="AE33">
        <v>1.5119306411588149</v>
      </c>
      <c r="AF33">
        <v>0.31963180868829821</v>
      </c>
      <c r="AG33">
        <v>2.2055890856149762</v>
      </c>
      <c r="AH33">
        <v>0.55360356950532241</v>
      </c>
      <c r="AI33">
        <v>0</v>
      </c>
      <c r="AJ33">
        <v>0</v>
      </c>
      <c r="AK33">
        <v>3.9451300765161932</v>
      </c>
      <c r="AL33">
        <v>0</v>
      </c>
      <c r="AM33">
        <v>0.7002128774364792</v>
      </c>
      <c r="AN33">
        <v>2.9537291130244205E-2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92.785000000000011</v>
      </c>
      <c r="BA33">
        <v>4.8474909686426191</v>
      </c>
      <c r="BB33">
        <f t="shared" si="0"/>
        <v>111.12119249170729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1.3149756529823438</v>
      </c>
      <c r="L34">
        <v>4.2267891624332883</v>
      </c>
      <c r="M34">
        <v>0.57398831801898431</v>
      </c>
      <c r="N34">
        <v>1.3046810807975633</v>
      </c>
      <c r="O34">
        <v>1.4610742719077401</v>
      </c>
      <c r="P34">
        <v>2.1604490114311625</v>
      </c>
      <c r="Q34">
        <v>0</v>
      </c>
      <c r="R34">
        <v>0.58437612248483795</v>
      </c>
      <c r="S34">
        <v>0.29196641370964338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0.69454311034539418</v>
      </c>
      <c r="AC34">
        <v>0.89770809265063212</v>
      </c>
      <c r="AD34">
        <v>0</v>
      </c>
      <c r="AE34">
        <v>1.5119306411588149</v>
      </c>
      <c r="AF34">
        <v>0.31963180868829821</v>
      </c>
      <c r="AG34">
        <v>2.2055890856149762</v>
      </c>
      <c r="AH34">
        <v>0</v>
      </c>
      <c r="AI34">
        <v>0</v>
      </c>
      <c r="AJ34">
        <v>0</v>
      </c>
      <c r="AK34">
        <v>3.9451300765161932</v>
      </c>
      <c r="AL34">
        <v>0</v>
      </c>
      <c r="AM34">
        <v>0.7002128774364792</v>
      </c>
      <c r="AN34">
        <v>2.9537291130244205E-2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91.962334585681489</v>
      </c>
      <c r="BA34">
        <v>4.7729295558048941</v>
      </c>
      <c r="BB34">
        <f t="shared" si="0"/>
        <v>109.41198804718319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1.3149756529823438</v>
      </c>
      <c r="L35">
        <v>4.2266890115168181</v>
      </c>
      <c r="M35">
        <v>0.57398831801898431</v>
      </c>
      <c r="N35">
        <v>1.3046810807975633</v>
      </c>
      <c r="O35">
        <v>1.4610742719077401</v>
      </c>
      <c r="P35">
        <v>2.1604490114311625</v>
      </c>
      <c r="Q35">
        <v>0</v>
      </c>
      <c r="R35">
        <v>0.58442010893784269</v>
      </c>
      <c r="S35">
        <v>0.29229641372228349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0.69454311034539418</v>
      </c>
      <c r="AC35">
        <v>0.89770809265063212</v>
      </c>
      <c r="AD35">
        <v>0</v>
      </c>
      <c r="AE35">
        <v>1.5119306411588149</v>
      </c>
      <c r="AF35">
        <v>0.31963180868829821</v>
      </c>
      <c r="AG35">
        <v>2.2055890856149762</v>
      </c>
      <c r="AH35">
        <v>0</v>
      </c>
      <c r="AI35">
        <v>0.1476494616636265</v>
      </c>
      <c r="AJ35">
        <v>0</v>
      </c>
      <c r="AK35">
        <v>3.9451300765161932</v>
      </c>
      <c r="AL35">
        <v>0</v>
      </c>
      <c r="AM35">
        <v>0.7002128774364792</v>
      </c>
      <c r="AN35">
        <v>2.9537291130244205E-2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91.753609893550419</v>
      </c>
      <c r="BA35">
        <v>4.7703880574973061</v>
      </c>
      <c r="BB35">
        <f t="shared" si="0"/>
        <v>109.35372815057251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1.3149756529823438</v>
      </c>
      <c r="L36">
        <v>4.2266890115168181</v>
      </c>
      <c r="M36">
        <v>0.57398831801898431</v>
      </c>
      <c r="N36">
        <v>1.3046810807975633</v>
      </c>
      <c r="O36">
        <v>1.4610742719077401</v>
      </c>
      <c r="P36">
        <v>2.1604490114311625</v>
      </c>
      <c r="Q36">
        <v>0</v>
      </c>
      <c r="R36">
        <v>0.58442010893784269</v>
      </c>
      <c r="S36">
        <v>0.29229641372228349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0.69454311034539418</v>
      </c>
      <c r="AC36">
        <v>0.89770809265063212</v>
      </c>
      <c r="AD36">
        <v>0</v>
      </c>
      <c r="AE36">
        <v>1.5119306411588149</v>
      </c>
      <c r="AF36">
        <v>0.31963180868829821</v>
      </c>
      <c r="AG36">
        <v>2.2055890856149762</v>
      </c>
      <c r="AH36">
        <v>0</v>
      </c>
      <c r="AI36">
        <v>0.29529892332725299</v>
      </c>
      <c r="AJ36">
        <v>0</v>
      </c>
      <c r="AK36">
        <v>3.9451300765161932</v>
      </c>
      <c r="AL36">
        <v>0</v>
      </c>
      <c r="AM36">
        <v>0.7002128774364792</v>
      </c>
      <c r="AN36">
        <v>2.9537291130244205E-2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91.753609893550419</v>
      </c>
      <c r="BA36">
        <v>4.7765598049948457</v>
      </c>
      <c r="BB36">
        <f t="shared" si="0"/>
        <v>109.49520586473859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1.3671525457344533</v>
      </c>
      <c r="L37">
        <v>4.2266927358735691</v>
      </c>
      <c r="M37">
        <v>0.57398831801898431</v>
      </c>
      <c r="N37">
        <v>1.3046810807975633</v>
      </c>
      <c r="O37">
        <v>1.4610742719077401</v>
      </c>
      <c r="P37">
        <v>2.1604490114311625</v>
      </c>
      <c r="Q37">
        <v>0</v>
      </c>
      <c r="R37">
        <v>0.58431673371819448</v>
      </c>
      <c r="S37">
        <v>0.29214553173725555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0.31963180868829821</v>
      </c>
      <c r="AG37">
        <v>2.2055890856149762</v>
      </c>
      <c r="AH37">
        <v>0</v>
      </c>
      <c r="AI37">
        <v>1.5355545598741918</v>
      </c>
      <c r="AJ37">
        <v>0</v>
      </c>
      <c r="AK37">
        <v>3.9451300765161932</v>
      </c>
      <c r="AL37">
        <v>0</v>
      </c>
      <c r="AM37">
        <v>0.7002128774364792</v>
      </c>
      <c r="AN37">
        <v>2.9537291130244205E-2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91.722499478188269</v>
      </c>
      <c r="BA37">
        <v>4.8586007439553853</v>
      </c>
      <c r="BB37">
        <f t="shared" si="0"/>
        <v>111.37586681478621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1.3671313495734647</v>
      </c>
      <c r="L38">
        <v>4.2266927358735691</v>
      </c>
      <c r="M38">
        <v>0.57398831801898431</v>
      </c>
      <c r="N38">
        <v>1.3046810807975633</v>
      </c>
      <c r="O38">
        <v>1.4610742719077401</v>
      </c>
      <c r="P38">
        <v>2.1604490114311625</v>
      </c>
      <c r="Q38">
        <v>0</v>
      </c>
      <c r="R38">
        <v>0.58431673371819448</v>
      </c>
      <c r="S38">
        <v>0.29214553173725555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1.5119306411588149</v>
      </c>
      <c r="AF38">
        <v>0.31963180868829821</v>
      </c>
      <c r="AG38">
        <v>2.2055890856149762</v>
      </c>
      <c r="AH38">
        <v>0</v>
      </c>
      <c r="AI38">
        <v>1.5355545598741918</v>
      </c>
      <c r="AJ38">
        <v>0</v>
      </c>
      <c r="AK38">
        <v>3.9451300765161932</v>
      </c>
      <c r="AL38">
        <v>0</v>
      </c>
      <c r="AM38">
        <v>0.7002128774364792</v>
      </c>
      <c r="AN38">
        <v>2.9537291130244205E-2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91.723002504696311</v>
      </c>
      <c r="BA38">
        <v>4.8586208844638934</v>
      </c>
      <c r="BB38">
        <f t="shared" si="0"/>
        <v>111.37632850462475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1.3671588617069563</v>
      </c>
      <c r="L39">
        <v>4.278684333814045</v>
      </c>
      <c r="M39">
        <v>0.57398831801898431</v>
      </c>
      <c r="N39">
        <v>1.3046810807975633</v>
      </c>
      <c r="O39">
        <v>1.4610742719077401</v>
      </c>
      <c r="P39">
        <v>2.1604490114311625</v>
      </c>
      <c r="Q39">
        <v>0</v>
      </c>
      <c r="R39">
        <v>0.5844377151153014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1.5119306411588149</v>
      </c>
      <c r="AF39">
        <v>0.31963180868829821</v>
      </c>
      <c r="AG39">
        <v>2.2055890856149762</v>
      </c>
      <c r="AH39">
        <v>0</v>
      </c>
      <c r="AI39">
        <v>1.5355545598741918</v>
      </c>
      <c r="AJ39">
        <v>0</v>
      </c>
      <c r="AK39">
        <v>3.9451300765161932</v>
      </c>
      <c r="AL39">
        <v>0</v>
      </c>
      <c r="AM39">
        <v>0.7002128774364792</v>
      </c>
      <c r="AN39">
        <v>2.9537291130244205E-2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91.796056146942192</v>
      </c>
      <c r="BA39">
        <v>4.8642931028967196</v>
      </c>
      <c r="BB39">
        <f t="shared" si="0"/>
        <v>111.50635529176168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1.3671401142873256</v>
      </c>
      <c r="L40">
        <v>4.278684333814045</v>
      </c>
      <c r="M40">
        <v>0.57398831801898431</v>
      </c>
      <c r="N40">
        <v>1.3046810807975633</v>
      </c>
      <c r="O40">
        <v>1.4610742719077401</v>
      </c>
      <c r="P40">
        <v>2.1604490114311625</v>
      </c>
      <c r="Q40">
        <v>0</v>
      </c>
      <c r="R40">
        <v>0.5844377151153014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0.89770809265063212</v>
      </c>
      <c r="AD40">
        <v>0</v>
      </c>
      <c r="AE40">
        <v>1.5119306411588149</v>
      </c>
      <c r="AF40">
        <v>0.31963180868829821</v>
      </c>
      <c r="AG40">
        <v>2.2055890856149762</v>
      </c>
      <c r="AH40">
        <v>0</v>
      </c>
      <c r="AI40">
        <v>1.5355545598741918</v>
      </c>
      <c r="AJ40">
        <v>0</v>
      </c>
      <c r="AK40">
        <v>3.9451300765161932</v>
      </c>
      <c r="AL40">
        <v>0</v>
      </c>
      <c r="AM40">
        <v>0.7002128774364792</v>
      </c>
      <c r="AN40">
        <v>2.9537291130244205E-2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91.816928616155309</v>
      </c>
      <c r="BA40">
        <v>4.8651647884676859</v>
      </c>
      <c r="BB40">
        <f t="shared" si="0"/>
        <v>111.52633732798421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1.3671597350879765</v>
      </c>
      <c r="L41">
        <v>4.2788280613758944</v>
      </c>
      <c r="M41">
        <v>0.57398831801898431</v>
      </c>
      <c r="N41">
        <v>1.3046810807975633</v>
      </c>
      <c r="O41">
        <v>1.4610742719077401</v>
      </c>
      <c r="P41">
        <v>2.1604490114311625</v>
      </c>
      <c r="Q41">
        <v>0</v>
      </c>
      <c r="R41">
        <v>0.5844377151153014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0.89770809265063212</v>
      </c>
      <c r="AD41">
        <v>0</v>
      </c>
      <c r="AE41">
        <v>1.5119306411588149</v>
      </c>
      <c r="AF41">
        <v>0.31963180868829821</v>
      </c>
      <c r="AG41">
        <v>2.2055890856149762</v>
      </c>
      <c r="AH41">
        <v>0</v>
      </c>
      <c r="AI41">
        <v>1.5355545598741918</v>
      </c>
      <c r="AJ41">
        <v>0</v>
      </c>
      <c r="AK41">
        <v>3.9451300765161932</v>
      </c>
      <c r="AL41">
        <v>0</v>
      </c>
      <c r="AM41">
        <v>0.7002128774364792</v>
      </c>
      <c r="AN41">
        <v>2.9537291130244205E-2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91.740905865163867</v>
      </c>
      <c r="BA41">
        <v>4.8619938654377979</v>
      </c>
      <c r="BB41">
        <f t="shared" si="0"/>
        <v>111.45364884838516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1.3671409344684324</v>
      </c>
      <c r="L42">
        <v>4.2788280613758944</v>
      </c>
      <c r="M42">
        <v>0.57398831801898431</v>
      </c>
      <c r="N42">
        <v>1.3046810807975633</v>
      </c>
      <c r="O42">
        <v>1.4610742719077401</v>
      </c>
      <c r="P42">
        <v>2.1604490114311625</v>
      </c>
      <c r="Q42">
        <v>0</v>
      </c>
      <c r="R42">
        <v>0.5844377151153014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1.396173418264566</v>
      </c>
      <c r="AC42">
        <v>0.89770809265063212</v>
      </c>
      <c r="AD42">
        <v>0</v>
      </c>
      <c r="AE42">
        <v>1.5119306411588149</v>
      </c>
      <c r="AF42">
        <v>0.31963180868829821</v>
      </c>
      <c r="AG42">
        <v>2.2055890856149762</v>
      </c>
      <c r="AH42">
        <v>0</v>
      </c>
      <c r="AI42">
        <v>0.76777730080189555</v>
      </c>
      <c r="AJ42">
        <v>0</v>
      </c>
      <c r="AK42">
        <v>3.9451300765161932</v>
      </c>
      <c r="AL42">
        <v>0</v>
      </c>
      <c r="AM42">
        <v>0.7002128774364792</v>
      </c>
      <c r="AN42">
        <v>2.9537291130244205E-2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91.782650803590073</v>
      </c>
      <c r="BA42">
        <v>4.8316449285688918</v>
      </c>
      <c r="BB42">
        <f t="shared" si="0"/>
        <v>110.75794666398842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1.3671597350879765</v>
      </c>
      <c r="L43">
        <v>4.2788280613758944</v>
      </c>
      <c r="M43">
        <v>0.57398831801898431</v>
      </c>
      <c r="N43">
        <v>1.3046810807975633</v>
      </c>
      <c r="O43">
        <v>1.4610742719077401</v>
      </c>
      <c r="P43">
        <v>2.1604490114311625</v>
      </c>
      <c r="Q43">
        <v>0</v>
      </c>
      <c r="R43">
        <v>0.5844377151153014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1.396173418264566</v>
      </c>
      <c r="AC43">
        <v>0.46657192968408001</v>
      </c>
      <c r="AD43">
        <v>0</v>
      </c>
      <c r="AE43">
        <v>1.5119306411588149</v>
      </c>
      <c r="AF43">
        <v>0.31963180868829821</v>
      </c>
      <c r="AG43">
        <v>2.2055890856149762</v>
      </c>
      <c r="AH43">
        <v>0</v>
      </c>
      <c r="AI43">
        <v>0.17717937068819142</v>
      </c>
      <c r="AJ43">
        <v>0</v>
      </c>
      <c r="AK43">
        <v>3.9451300765161932</v>
      </c>
      <c r="AL43">
        <v>0</v>
      </c>
      <c r="AM43">
        <v>0.7002128774364792</v>
      </c>
      <c r="AN43">
        <v>2.9537291130244205E-2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91.782650803590073</v>
      </c>
      <c r="BA43">
        <v>4.7889372293440342</v>
      </c>
      <c r="BB43">
        <f t="shared" si="0"/>
        <v>109.77893907075257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1.3671409344684324</v>
      </c>
      <c r="L44">
        <v>4.2788280613758944</v>
      </c>
      <c r="M44">
        <v>0.57398831801898431</v>
      </c>
      <c r="N44">
        <v>1.3046810807975633</v>
      </c>
      <c r="O44">
        <v>1.4610742719077401</v>
      </c>
      <c r="P44">
        <v>2.1604490114311625</v>
      </c>
      <c r="Q44">
        <v>0</v>
      </c>
      <c r="R44">
        <v>0.5844377151153014</v>
      </c>
      <c r="S44">
        <v>0.30263301469031412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1.396173418264566</v>
      </c>
      <c r="AC44">
        <v>0.44885404632531606</v>
      </c>
      <c r="AD44">
        <v>0</v>
      </c>
      <c r="AE44">
        <v>1.5119306411588149</v>
      </c>
      <c r="AF44">
        <v>0.31963180868829821</v>
      </c>
      <c r="AG44">
        <v>2.2055890856149762</v>
      </c>
      <c r="AH44">
        <v>0</v>
      </c>
      <c r="AI44">
        <v>0.17717937068819142</v>
      </c>
      <c r="AJ44">
        <v>0</v>
      </c>
      <c r="AK44">
        <v>3.9451300765161932</v>
      </c>
      <c r="AL44">
        <v>0</v>
      </c>
      <c r="AM44">
        <v>0.7002128774364792</v>
      </c>
      <c r="AN44">
        <v>2.9537291130244205E-2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91.845268211229396</v>
      </c>
      <c r="BA44">
        <v>4.7908125000170525</v>
      </c>
      <c r="BB44">
        <f t="shared" si="0"/>
        <v>109.8219267348408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1.3671597350879765</v>
      </c>
      <c r="L45">
        <v>4.2788280613758944</v>
      </c>
      <c r="M45">
        <v>0.57398831801898431</v>
      </c>
      <c r="N45">
        <v>1.3046810807975633</v>
      </c>
      <c r="O45">
        <v>1.4610742719077401</v>
      </c>
      <c r="P45">
        <v>2.1604490114311625</v>
      </c>
      <c r="Q45">
        <v>0</v>
      </c>
      <c r="R45">
        <v>0.5844377151153014</v>
      </c>
      <c r="S45">
        <v>0.30263301469031412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1.396173418264566</v>
      </c>
      <c r="AC45">
        <v>0</v>
      </c>
      <c r="AD45">
        <v>0</v>
      </c>
      <c r="AE45">
        <v>1.5119306411588149</v>
      </c>
      <c r="AF45">
        <v>0.31963180868829821</v>
      </c>
      <c r="AG45">
        <v>2.2055890856149762</v>
      </c>
      <c r="AH45">
        <v>0</v>
      </c>
      <c r="AI45">
        <v>0</v>
      </c>
      <c r="AJ45">
        <v>0</v>
      </c>
      <c r="AK45">
        <v>3.9451300765161932</v>
      </c>
      <c r="AL45">
        <v>0</v>
      </c>
      <c r="AM45">
        <v>0.7002128774364792</v>
      </c>
      <c r="AN45">
        <v>2.9537291130244205E-2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91.907885618868704</v>
      </c>
      <c r="BA45">
        <v>4.7672624966911048</v>
      </c>
      <c r="BB45">
        <f t="shared" si="0"/>
        <v>109.2820795294121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1.3671409344684324</v>
      </c>
      <c r="L46">
        <v>4.2266152069492531</v>
      </c>
      <c r="M46">
        <v>0.57398831801898431</v>
      </c>
      <c r="N46">
        <v>1.3046810807975633</v>
      </c>
      <c r="O46">
        <v>1.4610742719077401</v>
      </c>
      <c r="P46">
        <v>2.1604490114311625</v>
      </c>
      <c r="Q46">
        <v>0</v>
      </c>
      <c r="R46">
        <v>0.5844377151153014</v>
      </c>
      <c r="S46">
        <v>0.30263301469031412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0.69454311034539418</v>
      </c>
      <c r="AC46">
        <v>0</v>
      </c>
      <c r="AD46">
        <v>0</v>
      </c>
      <c r="AE46">
        <v>1.5119306411588149</v>
      </c>
      <c r="AF46">
        <v>0.31963180868829821</v>
      </c>
      <c r="AG46">
        <v>2.2055890856149762</v>
      </c>
      <c r="AH46">
        <v>0</v>
      </c>
      <c r="AI46">
        <v>0</v>
      </c>
      <c r="AJ46">
        <v>0</v>
      </c>
      <c r="AK46">
        <v>3.9451300765161932</v>
      </c>
      <c r="AL46">
        <v>0</v>
      </c>
      <c r="AM46">
        <v>0.7002128774364792</v>
      </c>
      <c r="AN46">
        <v>2.9537291130244205E-2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91.928758088081821</v>
      </c>
      <c r="BA46">
        <v>4.7366235358522601</v>
      </c>
      <c r="BB46">
        <f t="shared" si="0"/>
        <v>108.57972899649872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1.3671597350879765</v>
      </c>
      <c r="L47">
        <v>4.2266152069492531</v>
      </c>
      <c r="M47">
        <v>0.57398831801898431</v>
      </c>
      <c r="N47">
        <v>1.3046810807975633</v>
      </c>
      <c r="O47">
        <v>1.4610742719077401</v>
      </c>
      <c r="P47">
        <v>2.1604490114311625</v>
      </c>
      <c r="Q47">
        <v>0</v>
      </c>
      <c r="R47">
        <v>0.5844377151153014</v>
      </c>
      <c r="S47">
        <v>0.30263301469031412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0.69454311034539418</v>
      </c>
      <c r="AC47">
        <v>0</v>
      </c>
      <c r="AD47">
        <v>0</v>
      </c>
      <c r="AE47">
        <v>1.5119306411588149</v>
      </c>
      <c r="AF47">
        <v>0.31963180868829821</v>
      </c>
      <c r="AG47">
        <v>2.2055890856149762</v>
      </c>
      <c r="AH47">
        <v>0</v>
      </c>
      <c r="AI47">
        <v>0</v>
      </c>
      <c r="AJ47">
        <v>0</v>
      </c>
      <c r="AK47">
        <v>3.9451300765161932</v>
      </c>
      <c r="AL47">
        <v>0</v>
      </c>
      <c r="AM47">
        <v>0.7002128774364792</v>
      </c>
      <c r="AN47">
        <v>2.9537291130244205E-2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91.928758088081821</v>
      </c>
      <c r="BA47">
        <v>4.7366243217181569</v>
      </c>
      <c r="BB47">
        <f t="shared" si="0"/>
        <v>108.57974701125237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1.3671409344684324</v>
      </c>
      <c r="L48">
        <v>4.2266152069492531</v>
      </c>
      <c r="M48">
        <v>0.57398831801898431</v>
      </c>
      <c r="N48">
        <v>1.3046810807975633</v>
      </c>
      <c r="O48">
        <v>1.4610742719077401</v>
      </c>
      <c r="P48">
        <v>2.1604490114311625</v>
      </c>
      <c r="Q48">
        <v>0</v>
      </c>
      <c r="R48">
        <v>0.5844377151153014</v>
      </c>
      <c r="S48">
        <v>0.30263301469031412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0.69454311034539418</v>
      </c>
      <c r="AC48">
        <v>0</v>
      </c>
      <c r="AD48">
        <v>0</v>
      </c>
      <c r="AE48">
        <v>1.5119306411588149</v>
      </c>
      <c r="AF48">
        <v>0.31963180868829821</v>
      </c>
      <c r="AG48">
        <v>2.2055890856149762</v>
      </c>
      <c r="AH48">
        <v>0</v>
      </c>
      <c r="AI48">
        <v>0</v>
      </c>
      <c r="AJ48">
        <v>0</v>
      </c>
      <c r="AK48">
        <v>3.9451300765161932</v>
      </c>
      <c r="AL48">
        <v>0</v>
      </c>
      <c r="AM48">
        <v>0.7002128774364792</v>
      </c>
      <c r="AN48">
        <v>2.9537291130244205E-2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91.928758088081821</v>
      </c>
      <c r="BA48">
        <v>4.7366235358522601</v>
      </c>
      <c r="BB48">
        <f t="shared" si="0"/>
        <v>108.57972899649872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1.3671528623201539</v>
      </c>
      <c r="L49">
        <v>4.2266152069492531</v>
      </c>
      <c r="M49">
        <v>0.57402090165185005</v>
      </c>
      <c r="N49">
        <v>1.3046810807975633</v>
      </c>
      <c r="O49">
        <v>1.4610742719077401</v>
      </c>
      <c r="P49">
        <v>2.1604490114311625</v>
      </c>
      <c r="Q49">
        <v>0</v>
      </c>
      <c r="R49">
        <v>0.5844377151153014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0.69454311034539418</v>
      </c>
      <c r="AC49">
        <v>0</v>
      </c>
      <c r="AD49">
        <v>0</v>
      </c>
      <c r="AE49">
        <v>1.5119306411588149</v>
      </c>
      <c r="AF49">
        <v>0.31963180868829821</v>
      </c>
      <c r="AG49">
        <v>2.2055890856149762</v>
      </c>
      <c r="AH49">
        <v>0</v>
      </c>
      <c r="AI49">
        <v>0</v>
      </c>
      <c r="AJ49">
        <v>0</v>
      </c>
      <c r="AK49">
        <v>3.9451300765161932</v>
      </c>
      <c r="AL49">
        <v>0</v>
      </c>
      <c r="AM49">
        <v>0.7002128774364792</v>
      </c>
      <c r="AN49">
        <v>2.9537291130244205E-2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91.790116885827601</v>
      </c>
      <c r="BA49">
        <v>4.7308309377541065</v>
      </c>
      <c r="BB49">
        <f t="shared" si="0"/>
        <v>108.44694269272698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1.3671316090705736</v>
      </c>
      <c r="L50">
        <v>4.2266152069492531</v>
      </c>
      <c r="M50">
        <v>0.57402090165185005</v>
      </c>
      <c r="N50">
        <v>1.3046810807975633</v>
      </c>
      <c r="O50">
        <v>1.4610742719077401</v>
      </c>
      <c r="P50">
        <v>2.1604490114311625</v>
      </c>
      <c r="Q50">
        <v>0</v>
      </c>
      <c r="R50">
        <v>0.5844377151153014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0.69454311034539418</v>
      </c>
      <c r="AC50">
        <v>0</v>
      </c>
      <c r="AD50">
        <v>0</v>
      </c>
      <c r="AE50">
        <v>1.5119306411588149</v>
      </c>
      <c r="AF50">
        <v>0.31963180868829821</v>
      </c>
      <c r="AG50">
        <v>2.2055890856149762</v>
      </c>
      <c r="AH50">
        <v>0</v>
      </c>
      <c r="AI50">
        <v>0</v>
      </c>
      <c r="AJ50">
        <v>0</v>
      </c>
      <c r="AK50">
        <v>3.9451300765161932</v>
      </c>
      <c r="AL50">
        <v>0</v>
      </c>
      <c r="AM50">
        <v>0.7002128774364792</v>
      </c>
      <c r="AN50">
        <v>2.9537291130244205E-2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91.790116885827601</v>
      </c>
      <c r="BA50">
        <v>4.730830049368274</v>
      </c>
      <c r="BB50">
        <f t="shared" si="0"/>
        <v>108.44692232786323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1.3358723043565732</v>
      </c>
      <c r="L51">
        <v>4.2267891624332883</v>
      </c>
      <c r="M51">
        <v>0.57397785876353369</v>
      </c>
      <c r="N51">
        <v>1.3046810807975633</v>
      </c>
      <c r="O51">
        <v>1.4610742719077401</v>
      </c>
      <c r="P51">
        <v>2.1604490114311625</v>
      </c>
      <c r="Q51">
        <v>0</v>
      </c>
      <c r="R51">
        <v>0.5844377151153014</v>
      </c>
      <c r="S51">
        <v>0.29218138760955614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0.69454311034539418</v>
      </c>
      <c r="AC51">
        <v>0</v>
      </c>
      <c r="AD51">
        <v>0</v>
      </c>
      <c r="AE51">
        <v>1.5119306411588149</v>
      </c>
      <c r="AF51">
        <v>0.31963180868829821</v>
      </c>
      <c r="AG51">
        <v>2.2055890856149762</v>
      </c>
      <c r="AH51">
        <v>0</v>
      </c>
      <c r="AI51">
        <v>0</v>
      </c>
      <c r="AJ51">
        <v>0</v>
      </c>
      <c r="AK51">
        <v>3.9451300765161932</v>
      </c>
      <c r="AL51">
        <v>0</v>
      </c>
      <c r="AM51">
        <v>0.7002128774364792</v>
      </c>
      <c r="AN51">
        <v>2.9537291130244205E-2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91.779680651221057</v>
      </c>
      <c r="BA51">
        <v>4.7286550263831915</v>
      </c>
      <c r="BB51">
        <f t="shared" si="0"/>
        <v>108.39706330814298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1.3358554936537264</v>
      </c>
      <c r="L52">
        <v>4.2267891624332883</v>
      </c>
      <c r="M52">
        <v>0.57397785876353369</v>
      </c>
      <c r="N52">
        <v>1.3046810807975633</v>
      </c>
      <c r="O52">
        <v>1.4610742719077401</v>
      </c>
      <c r="P52">
        <v>2.1604490114311625</v>
      </c>
      <c r="Q52">
        <v>0</v>
      </c>
      <c r="R52">
        <v>0.5844377151153014</v>
      </c>
      <c r="S52">
        <v>0.29218138760955614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0.69454311034539418</v>
      </c>
      <c r="AC52">
        <v>0</v>
      </c>
      <c r="AD52">
        <v>0</v>
      </c>
      <c r="AE52">
        <v>1.5119306411588149</v>
      </c>
      <c r="AF52">
        <v>0.31963180868829821</v>
      </c>
      <c r="AG52">
        <v>2.2055890856149762</v>
      </c>
      <c r="AH52">
        <v>0</v>
      </c>
      <c r="AI52">
        <v>0</v>
      </c>
      <c r="AJ52">
        <v>0</v>
      </c>
      <c r="AK52">
        <v>3.9451300765161932</v>
      </c>
      <c r="AL52">
        <v>0</v>
      </c>
      <c r="AM52">
        <v>0.7002128774364792</v>
      </c>
      <c r="AN52">
        <v>2.9537291130244205E-2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91.779680651221057</v>
      </c>
      <c r="BA52">
        <v>4.7286543236958121</v>
      </c>
      <c r="BB52">
        <f t="shared" si="0"/>
        <v>108.39704720012752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1.3358723043565732</v>
      </c>
      <c r="L53">
        <v>4.2579376589481033</v>
      </c>
      <c r="M53">
        <v>0.57397785876353369</v>
      </c>
      <c r="N53">
        <v>1.3046810807975633</v>
      </c>
      <c r="O53">
        <v>1.4610742719077401</v>
      </c>
      <c r="P53">
        <v>2.1604490114311625</v>
      </c>
      <c r="Q53">
        <v>0</v>
      </c>
      <c r="R53">
        <v>0.5844377151153014</v>
      </c>
      <c r="S53">
        <v>0.30263278810994282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0.69454311034539418</v>
      </c>
      <c r="AC53">
        <v>0</v>
      </c>
      <c r="AD53">
        <v>0</v>
      </c>
      <c r="AE53">
        <v>1.5119306411588149</v>
      </c>
      <c r="AF53">
        <v>0.31963180868829821</v>
      </c>
      <c r="AG53">
        <v>2.2055890856149762</v>
      </c>
      <c r="AH53">
        <v>0</v>
      </c>
      <c r="AI53">
        <v>0</v>
      </c>
      <c r="AJ53">
        <v>0</v>
      </c>
      <c r="AK53">
        <v>3.9451300765161932</v>
      </c>
      <c r="AL53">
        <v>0</v>
      </c>
      <c r="AM53">
        <v>0.7002128774364792</v>
      </c>
      <c r="AN53">
        <v>2.9537291130244205E-2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91.668790440409111</v>
      </c>
      <c r="BA53">
        <v>4.7257586912664857</v>
      </c>
      <c r="BB53">
        <f t="shared" si="0"/>
        <v>108.33066932946294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1.3358554936537264</v>
      </c>
      <c r="L54">
        <v>4.2267143572914341</v>
      </c>
      <c r="M54">
        <v>0.57397785876353369</v>
      </c>
      <c r="N54">
        <v>1.3046810807975633</v>
      </c>
      <c r="O54">
        <v>1.4610742719077401</v>
      </c>
      <c r="P54">
        <v>2.1604490114311625</v>
      </c>
      <c r="Q54">
        <v>0</v>
      </c>
      <c r="R54">
        <v>0.5844377151153014</v>
      </c>
      <c r="S54">
        <v>0.30263278810994282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0.69454311034539418</v>
      </c>
      <c r="AC54">
        <v>0</v>
      </c>
      <c r="AD54">
        <v>0</v>
      </c>
      <c r="AE54">
        <v>1.5119306411588149</v>
      </c>
      <c r="AF54">
        <v>0.31963180868829821</v>
      </c>
      <c r="AG54">
        <v>2.2055890856149762</v>
      </c>
      <c r="AH54">
        <v>0</v>
      </c>
      <c r="AI54">
        <v>0</v>
      </c>
      <c r="AJ54">
        <v>0</v>
      </c>
      <c r="AK54">
        <v>3.9451300765161932</v>
      </c>
      <c r="AL54">
        <v>0</v>
      </c>
      <c r="AM54">
        <v>0.7002128774364792</v>
      </c>
      <c r="AN54">
        <v>2.9537291130244205E-2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91.585300563556686</v>
      </c>
      <c r="BA54">
        <v>4.7209629777174307</v>
      </c>
      <c r="BB54">
        <f t="shared" si="0"/>
        <v>108.22073505380006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1.3357974383098694</v>
      </c>
      <c r="L55">
        <v>4.2267143572914341</v>
      </c>
      <c r="M55">
        <v>0.57397785876353369</v>
      </c>
      <c r="N55">
        <v>1.3046810807975633</v>
      </c>
      <c r="O55">
        <v>1.4610742719077401</v>
      </c>
      <c r="P55">
        <v>2.1604490114311625</v>
      </c>
      <c r="Q55">
        <v>0</v>
      </c>
      <c r="R55">
        <v>0.5844377151153014</v>
      </c>
      <c r="S55">
        <v>0.30263278810994282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1.5119306411588149</v>
      </c>
      <c r="AF55">
        <v>0.31963180868829821</v>
      </c>
      <c r="AG55">
        <v>2.2055890856149762</v>
      </c>
      <c r="AH55">
        <v>0</v>
      </c>
      <c r="AI55">
        <v>0</v>
      </c>
      <c r="AJ55">
        <v>0</v>
      </c>
      <c r="AK55">
        <v>3.9451300765161932</v>
      </c>
      <c r="AL55">
        <v>0</v>
      </c>
      <c r="AM55">
        <v>0.7002128774364792</v>
      </c>
      <c r="AN55">
        <v>2.9537291130244205E-2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91.595736798163244</v>
      </c>
      <c r="BA55">
        <v>4.6923648835981737</v>
      </c>
      <c r="BB55">
        <f t="shared" si="0"/>
        <v>107.56516821683662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1.3358554936537264</v>
      </c>
      <c r="L56">
        <v>4.2267143572914341</v>
      </c>
      <c r="M56">
        <v>0.57397785876353369</v>
      </c>
      <c r="N56">
        <v>1.3046810807975633</v>
      </c>
      <c r="O56">
        <v>1.4610742719077401</v>
      </c>
      <c r="P56">
        <v>2.1604490114311625</v>
      </c>
      <c r="Q56">
        <v>0</v>
      </c>
      <c r="R56">
        <v>0.5844377151153014</v>
      </c>
      <c r="S56">
        <v>0.30263278810994282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1.5119306411588149</v>
      </c>
      <c r="AF56">
        <v>0.31963180868829821</v>
      </c>
      <c r="AG56">
        <v>2.2055890856149762</v>
      </c>
      <c r="AH56">
        <v>0</v>
      </c>
      <c r="AI56">
        <v>0</v>
      </c>
      <c r="AJ56">
        <v>0</v>
      </c>
      <c r="AK56">
        <v>3.9451300765161932</v>
      </c>
      <c r="AL56">
        <v>0</v>
      </c>
      <c r="AM56">
        <v>0.7002128774364792</v>
      </c>
      <c r="AN56">
        <v>2.9537291130244205E-2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91.595736798163244</v>
      </c>
      <c r="BA56">
        <v>4.6923673103115462</v>
      </c>
      <c r="BB56">
        <f t="shared" si="0"/>
        <v>107.5652238454671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1.3358494756246513</v>
      </c>
      <c r="L57">
        <v>4.2267143572914341</v>
      </c>
      <c r="M57">
        <v>0.57397785876353369</v>
      </c>
      <c r="N57">
        <v>1.3046810807975633</v>
      </c>
      <c r="O57">
        <v>1.4610742719077401</v>
      </c>
      <c r="P57">
        <v>2.1604490114311625</v>
      </c>
      <c r="Q57">
        <v>0</v>
      </c>
      <c r="R57">
        <v>0.5844377151153014</v>
      </c>
      <c r="S57">
        <v>0.30263278810994282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1.5119306411588149</v>
      </c>
      <c r="AF57">
        <v>0.31963180868829821</v>
      </c>
      <c r="AG57">
        <v>2.2055890856149762</v>
      </c>
      <c r="AH57">
        <v>0</v>
      </c>
      <c r="AI57">
        <v>0</v>
      </c>
      <c r="AJ57">
        <v>0</v>
      </c>
      <c r="AK57">
        <v>3.9451300765161932</v>
      </c>
      <c r="AL57">
        <v>0</v>
      </c>
      <c r="AM57">
        <v>0.7002128774364792</v>
      </c>
      <c r="AN57">
        <v>2.9537291130244205E-2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91.504507409726585</v>
      </c>
      <c r="BA57">
        <v>4.6885536703212765</v>
      </c>
      <c r="BB57">
        <f t="shared" si="0"/>
        <v>107.47780207899163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1.3358762471253669</v>
      </c>
      <c r="L58">
        <v>4.2267143572914341</v>
      </c>
      <c r="M58">
        <v>0.57397785876353369</v>
      </c>
      <c r="N58">
        <v>1.3046810807975633</v>
      </c>
      <c r="O58">
        <v>1.4610742719077401</v>
      </c>
      <c r="P58">
        <v>2.1604490114311625</v>
      </c>
      <c r="Q58">
        <v>0</v>
      </c>
      <c r="R58">
        <v>0.5844377151153014</v>
      </c>
      <c r="S58">
        <v>0.30263278810994282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1.5119306411588149</v>
      </c>
      <c r="AF58">
        <v>0.31963180868829821</v>
      </c>
      <c r="AG58">
        <v>2.2055890856149762</v>
      </c>
      <c r="AH58">
        <v>0</v>
      </c>
      <c r="AI58">
        <v>0</v>
      </c>
      <c r="AJ58">
        <v>0</v>
      </c>
      <c r="AK58">
        <v>3.9451300765161932</v>
      </c>
      <c r="AL58">
        <v>0</v>
      </c>
      <c r="AM58">
        <v>0.7002128774364792</v>
      </c>
      <c r="AN58">
        <v>2.9537291130244205E-2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91.504507409726585</v>
      </c>
      <c r="BA58">
        <v>4.6885547893700066</v>
      </c>
      <c r="BB58">
        <f t="shared" si="0"/>
        <v>107.47782773144364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1.3566977309506476</v>
      </c>
      <c r="L59">
        <v>4.2267143572914341</v>
      </c>
      <c r="M59">
        <v>0.57397785876353369</v>
      </c>
      <c r="N59">
        <v>1.3046810807975633</v>
      </c>
      <c r="O59">
        <v>1.4610742719077401</v>
      </c>
      <c r="P59">
        <v>2.1604490114311625</v>
      </c>
      <c r="Q59">
        <v>0</v>
      </c>
      <c r="R59">
        <v>0.58431673371819448</v>
      </c>
      <c r="S59">
        <v>0.30260699602199681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1.5119306411588149</v>
      </c>
      <c r="AF59">
        <v>0</v>
      </c>
      <c r="AG59">
        <v>2.2055890856149762</v>
      </c>
      <c r="AH59">
        <v>0</v>
      </c>
      <c r="AI59">
        <v>0</v>
      </c>
      <c r="AJ59">
        <v>0</v>
      </c>
      <c r="AK59">
        <v>3.9451300765161932</v>
      </c>
      <c r="AL59">
        <v>0</v>
      </c>
      <c r="AM59">
        <v>0.7002128774364792</v>
      </c>
      <c r="AN59">
        <v>2.9537291130244205E-2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91.566423502400355</v>
      </c>
      <c r="BA59">
        <v>4.678646475332819</v>
      </c>
      <c r="BB59">
        <f t="shared" si="0"/>
        <v>107.25069503980652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1.3567213946749579</v>
      </c>
      <c r="L60">
        <v>4.2267143572914341</v>
      </c>
      <c r="M60">
        <v>0.57397785876353369</v>
      </c>
      <c r="N60">
        <v>1.3046810807975633</v>
      </c>
      <c r="O60">
        <v>1.4610742719077401</v>
      </c>
      <c r="P60">
        <v>2.1604490114311625</v>
      </c>
      <c r="Q60">
        <v>0</v>
      </c>
      <c r="R60">
        <v>0.58431673371819448</v>
      </c>
      <c r="S60">
        <v>0.30260699602199681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1.5119306411588149</v>
      </c>
      <c r="AF60">
        <v>0</v>
      </c>
      <c r="AG60">
        <v>2.2055890856149762</v>
      </c>
      <c r="AH60">
        <v>0</v>
      </c>
      <c r="AI60">
        <v>0</v>
      </c>
      <c r="AJ60">
        <v>0</v>
      </c>
      <c r="AK60">
        <v>3.9451300765161932</v>
      </c>
      <c r="AL60">
        <v>0</v>
      </c>
      <c r="AM60">
        <v>0.7002128774364792</v>
      </c>
      <c r="AN60">
        <v>2.9537291130244205E-2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91.681222083072441</v>
      </c>
      <c r="BA60">
        <v>4.6834460451485818</v>
      </c>
      <c r="BB60">
        <f t="shared" si="0"/>
        <v>107.36071771438715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1.3566977309506476</v>
      </c>
      <c r="L61">
        <v>4.2266171585936094</v>
      </c>
      <c r="M61">
        <v>0.57397785876353369</v>
      </c>
      <c r="N61">
        <v>1.3046810807975633</v>
      </c>
      <c r="O61">
        <v>1.4610742719077401</v>
      </c>
      <c r="P61">
        <v>2.1604490114311625</v>
      </c>
      <c r="Q61">
        <v>0</v>
      </c>
      <c r="R61">
        <v>0.58431673371819448</v>
      </c>
      <c r="S61">
        <v>0.30263278810994282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1.5119306411588149</v>
      </c>
      <c r="AF61">
        <v>0</v>
      </c>
      <c r="AG61">
        <v>2.2055890856149762</v>
      </c>
      <c r="AH61">
        <v>0</v>
      </c>
      <c r="AI61">
        <v>0</v>
      </c>
      <c r="AJ61">
        <v>0</v>
      </c>
      <c r="AK61">
        <v>3.9451300765161932</v>
      </c>
      <c r="AL61">
        <v>0</v>
      </c>
      <c r="AM61">
        <v>0.7002128774364792</v>
      </c>
      <c r="AN61">
        <v>2.9537291130244205E-2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91.743839490711778</v>
      </c>
      <c r="BA61">
        <v>4.6860594788479473</v>
      </c>
      <c r="BB61">
        <f t="shared" si="0"/>
        <v>107.42062661799292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1.3567213946749579</v>
      </c>
      <c r="L62">
        <v>4.2267181925160546</v>
      </c>
      <c r="M62">
        <v>0.57397785876353369</v>
      </c>
      <c r="N62">
        <v>1.3046810807975633</v>
      </c>
      <c r="O62">
        <v>1.4610742719077401</v>
      </c>
      <c r="P62">
        <v>2.1604490114311625</v>
      </c>
      <c r="Q62">
        <v>0</v>
      </c>
      <c r="R62">
        <v>0.58431673371819448</v>
      </c>
      <c r="S62">
        <v>0.30263278810994282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1.5119306411588149</v>
      </c>
      <c r="AF62">
        <v>0</v>
      </c>
      <c r="AG62">
        <v>2.2055890856149762</v>
      </c>
      <c r="AH62">
        <v>0</v>
      </c>
      <c r="AI62">
        <v>0</v>
      </c>
      <c r="AJ62">
        <v>0</v>
      </c>
      <c r="AK62">
        <v>3.9451300765161932</v>
      </c>
      <c r="AL62">
        <v>0</v>
      </c>
      <c r="AM62">
        <v>0.7002128774364792</v>
      </c>
      <c r="AN62">
        <v>2.9537291130244205E-2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91.743839490711778</v>
      </c>
      <c r="BA62">
        <v>4.686064691209582</v>
      </c>
      <c r="BB62">
        <f t="shared" si="0"/>
        <v>107.42074610327805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1.3670955263722533</v>
      </c>
      <c r="L63">
        <v>4.2267826945068414</v>
      </c>
      <c r="M63">
        <v>0.57397785876353369</v>
      </c>
      <c r="N63">
        <v>1.3046810807975633</v>
      </c>
      <c r="O63">
        <v>1.4610742719077401</v>
      </c>
      <c r="P63">
        <v>2.1604490114311625</v>
      </c>
      <c r="Q63">
        <v>0</v>
      </c>
      <c r="R63">
        <v>0.58437612248483795</v>
      </c>
      <c r="S63">
        <v>0.29196641370964338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1.5119306411588149</v>
      </c>
      <c r="AF63">
        <v>0</v>
      </c>
      <c r="AG63">
        <v>2.2055890856149762</v>
      </c>
      <c r="AH63">
        <v>0</v>
      </c>
      <c r="AI63">
        <v>0</v>
      </c>
      <c r="AJ63">
        <v>0</v>
      </c>
      <c r="AK63">
        <v>3.9451300765161932</v>
      </c>
      <c r="AL63">
        <v>0</v>
      </c>
      <c r="AM63">
        <v>0.7002128774364792</v>
      </c>
      <c r="AN63">
        <v>2.9537291130244205E-2</v>
      </c>
      <c r="AO63">
        <v>0</v>
      </c>
      <c r="AP63">
        <v>0</v>
      </c>
      <c r="AQ63">
        <v>1.2785272582117295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91.764711959924881</v>
      </c>
      <c r="BA63">
        <v>4.7403725627046143</v>
      </c>
      <c r="BB63">
        <f t="shared" si="0"/>
        <v>108.66566960726229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1.36715844500402</v>
      </c>
      <c r="L64">
        <v>4.2267921153233514</v>
      </c>
      <c r="M64">
        <v>0.57397785876353369</v>
      </c>
      <c r="N64">
        <v>1.3046810807975633</v>
      </c>
      <c r="O64">
        <v>1.4610742719077401</v>
      </c>
      <c r="P64">
        <v>2.1604490114311625</v>
      </c>
      <c r="Q64">
        <v>0</v>
      </c>
      <c r="R64">
        <v>0.58437612248483795</v>
      </c>
      <c r="S64">
        <v>0.29196641370964338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2.1734003277511542</v>
      </c>
      <c r="AF64">
        <v>0</v>
      </c>
      <c r="AG64">
        <v>2.2055890856149762</v>
      </c>
      <c r="AH64">
        <v>0</v>
      </c>
      <c r="AI64">
        <v>0</v>
      </c>
      <c r="AJ64">
        <v>0</v>
      </c>
      <c r="AK64">
        <v>3.9451300765161932</v>
      </c>
      <c r="AL64">
        <v>0</v>
      </c>
      <c r="AM64">
        <v>0.7002128774364792</v>
      </c>
      <c r="AN64">
        <v>2.9537291130244205E-2</v>
      </c>
      <c r="AO64">
        <v>0</v>
      </c>
      <c r="AP64">
        <v>0</v>
      </c>
      <c r="AQ64">
        <v>1.9177908606696037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91.785584429137998</v>
      </c>
      <c r="BA64">
        <v>4.7956187071889573</v>
      </c>
      <c r="BB64">
        <f t="shared" si="0"/>
        <v>109.93210156048954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1.3671335298532283</v>
      </c>
      <c r="L65">
        <v>4.2266287428232658</v>
      </c>
      <c r="M65">
        <v>0.57397785876353369</v>
      </c>
      <c r="N65">
        <v>1.3046810807975633</v>
      </c>
      <c r="O65">
        <v>1.4610742719077401</v>
      </c>
      <c r="P65">
        <v>2.1604490114311625</v>
      </c>
      <c r="Q65">
        <v>0</v>
      </c>
      <c r="R65">
        <v>0.58437612248483795</v>
      </c>
      <c r="S65">
        <v>0.29196641370964338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0.69454311034539418</v>
      </c>
      <c r="AC65">
        <v>0.44885404632531606</v>
      </c>
      <c r="AD65">
        <v>0</v>
      </c>
      <c r="AE65">
        <v>2.2756918794153598</v>
      </c>
      <c r="AF65">
        <v>0</v>
      </c>
      <c r="AG65">
        <v>2.2055890856149762</v>
      </c>
      <c r="AH65">
        <v>0</v>
      </c>
      <c r="AI65">
        <v>0</v>
      </c>
      <c r="AJ65">
        <v>0</v>
      </c>
      <c r="AK65">
        <v>3.9451300765161932</v>
      </c>
      <c r="AL65">
        <v>0</v>
      </c>
      <c r="AM65">
        <v>0.7002128774364792</v>
      </c>
      <c r="AN65">
        <v>2.9537291130244205E-2</v>
      </c>
      <c r="AO65">
        <v>0</v>
      </c>
      <c r="AP65">
        <v>0</v>
      </c>
      <c r="AQ65">
        <v>2.557054516423459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91.873505531204358</v>
      </c>
      <c r="BA65">
        <v>4.8780769476504284</v>
      </c>
      <c r="BB65">
        <f t="shared" si="0"/>
        <v>111.82232849853233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1.3671456425303585</v>
      </c>
      <c r="L66">
        <v>4.2267569703740353</v>
      </c>
      <c r="M66">
        <v>0.57397785876353369</v>
      </c>
      <c r="N66">
        <v>1.3046810807975633</v>
      </c>
      <c r="O66">
        <v>1.4610742719077401</v>
      </c>
      <c r="P66">
        <v>2.1604490114311625</v>
      </c>
      <c r="Q66">
        <v>0</v>
      </c>
      <c r="R66">
        <v>0.58437612248483795</v>
      </c>
      <c r="S66">
        <v>0.29196641370964338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0.69454311034539418</v>
      </c>
      <c r="AC66">
        <v>0.44885404632531606</v>
      </c>
      <c r="AD66">
        <v>0</v>
      </c>
      <c r="AE66">
        <v>2.2756918794153598</v>
      </c>
      <c r="AF66">
        <v>0</v>
      </c>
      <c r="AG66">
        <v>2.2055890856149762</v>
      </c>
      <c r="AH66">
        <v>0</v>
      </c>
      <c r="AI66">
        <v>0</v>
      </c>
      <c r="AJ66">
        <v>0</v>
      </c>
      <c r="AK66">
        <v>3.9451300765161932</v>
      </c>
      <c r="AL66">
        <v>0</v>
      </c>
      <c r="AM66">
        <v>0.7002128774364792</v>
      </c>
      <c r="AN66">
        <v>2.9537291130244205E-2</v>
      </c>
      <c r="AO66">
        <v>0</v>
      </c>
      <c r="AP66">
        <v>0</v>
      </c>
      <c r="AQ66">
        <v>2.557054516423459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91.915250469630593</v>
      </c>
      <c r="BA66">
        <v>4.8798277522981826</v>
      </c>
      <c r="BB66">
        <f t="shared" si="0"/>
        <v>111.86246297253871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1.3254113798342972</v>
      </c>
      <c r="L67">
        <v>4.2267558819200337</v>
      </c>
      <c r="M67">
        <v>0.57397785876353369</v>
      </c>
      <c r="N67">
        <v>1.3046810807975633</v>
      </c>
      <c r="O67">
        <v>1.4610742719077401</v>
      </c>
      <c r="P67">
        <v>2.1499196507516181</v>
      </c>
      <c r="Q67">
        <v>0</v>
      </c>
      <c r="R67">
        <v>0.5843264801733995</v>
      </c>
      <c r="S67">
        <v>0.29196641370964338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1.396173418264566</v>
      </c>
      <c r="AC67">
        <v>0.44885404632531606</v>
      </c>
      <c r="AD67">
        <v>0</v>
      </c>
      <c r="AE67">
        <v>2.2756918794153598</v>
      </c>
      <c r="AF67">
        <v>0</v>
      </c>
      <c r="AG67">
        <v>2.2055890856149762</v>
      </c>
      <c r="AH67">
        <v>0.44826199968691288</v>
      </c>
      <c r="AI67">
        <v>0</v>
      </c>
      <c r="AJ67">
        <v>0</v>
      </c>
      <c r="AK67">
        <v>3.9451300765161932</v>
      </c>
      <c r="AL67">
        <v>0</v>
      </c>
      <c r="AM67">
        <v>0.7002128774364792</v>
      </c>
      <c r="AN67">
        <v>2.9537291130244205E-2</v>
      </c>
      <c r="AO67">
        <v>0</v>
      </c>
      <c r="AP67">
        <v>0</v>
      </c>
      <c r="AQ67">
        <v>2.557054516423459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92.593357336672938</v>
      </c>
      <c r="BA67">
        <v>4.954051377795385</v>
      </c>
      <c r="BB67">
        <f t="shared" si="0"/>
        <v>113.56392416754889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1.3253524298374029</v>
      </c>
      <c r="L68">
        <v>4.2267044245581822</v>
      </c>
      <c r="M68">
        <v>0.57397785876353369</v>
      </c>
      <c r="N68">
        <v>1.3046810807975633</v>
      </c>
      <c r="O68">
        <v>1.4610742719077401</v>
      </c>
      <c r="P68">
        <v>2.1499196507516181</v>
      </c>
      <c r="Q68">
        <v>0</v>
      </c>
      <c r="R68">
        <v>0.5843264801733995</v>
      </c>
      <c r="S68">
        <v>0.29196641370964338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1.396173418264566</v>
      </c>
      <c r="AC68">
        <v>0.44885404632531606</v>
      </c>
      <c r="AD68">
        <v>0</v>
      </c>
      <c r="AE68">
        <v>2.2756918794153598</v>
      </c>
      <c r="AF68">
        <v>0</v>
      </c>
      <c r="AG68">
        <v>2.2055890856149762</v>
      </c>
      <c r="AH68">
        <v>0.89652399937382576</v>
      </c>
      <c r="AI68">
        <v>0</v>
      </c>
      <c r="AJ68">
        <v>0</v>
      </c>
      <c r="AK68">
        <v>3.9451300765161932</v>
      </c>
      <c r="AL68">
        <v>0</v>
      </c>
      <c r="AM68">
        <v>0.7002128774364792</v>
      </c>
      <c r="AN68">
        <v>2.9537291130244205E-2</v>
      </c>
      <c r="AO68">
        <v>0</v>
      </c>
      <c r="AP68">
        <v>0</v>
      </c>
      <c r="AQ68">
        <v>2.557054516423459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93.261027969108753</v>
      </c>
      <c r="BA68">
        <v>5.0006927467905129</v>
      </c>
      <c r="BB68">
        <f t="shared" ref="BB68:BB99" si="1">SUM(B68:AZ68)-BA68</f>
        <v>114.63310502331774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1.3254113798342972</v>
      </c>
      <c r="L69">
        <v>4.2267393876927404</v>
      </c>
      <c r="M69">
        <v>0.57397785876353369</v>
      </c>
      <c r="N69">
        <v>1.3046810807975633</v>
      </c>
      <c r="O69">
        <v>1.4610742719077401</v>
      </c>
      <c r="P69">
        <v>2.1499196507516181</v>
      </c>
      <c r="Q69">
        <v>0</v>
      </c>
      <c r="R69">
        <v>0.5843264801733995</v>
      </c>
      <c r="S69">
        <v>0.29196641370964338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1.396173418264566</v>
      </c>
      <c r="AC69">
        <v>0.89770809265063212</v>
      </c>
      <c r="AD69">
        <v>0</v>
      </c>
      <c r="AE69">
        <v>2.2756918794153598</v>
      </c>
      <c r="AF69">
        <v>0</v>
      </c>
      <c r="AG69">
        <v>2.2055890856149762</v>
      </c>
      <c r="AH69">
        <v>0.89652399937382576</v>
      </c>
      <c r="AI69">
        <v>0</v>
      </c>
      <c r="AJ69">
        <v>0</v>
      </c>
      <c r="AK69">
        <v>3.9451300765161932</v>
      </c>
      <c r="AL69">
        <v>0</v>
      </c>
      <c r="AM69">
        <v>0.7002128774364792</v>
      </c>
      <c r="AN69">
        <v>2.9537291130244205E-2</v>
      </c>
      <c r="AO69">
        <v>0</v>
      </c>
      <c r="AP69">
        <v>0</v>
      </c>
      <c r="AQ69">
        <v>2.557054516423459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93.208846796075974</v>
      </c>
      <c r="BA69">
        <v>5.0172775984630391</v>
      </c>
      <c r="BB69">
        <f t="shared" si="1"/>
        <v>115.0132869580692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1.3253524298374029</v>
      </c>
      <c r="L70">
        <v>4.2267005095721224</v>
      </c>
      <c r="M70">
        <v>0.57397785876353369</v>
      </c>
      <c r="N70">
        <v>1.3046810807975633</v>
      </c>
      <c r="O70">
        <v>1.4610742719077401</v>
      </c>
      <c r="P70">
        <v>2.1499196507516181</v>
      </c>
      <c r="Q70">
        <v>0</v>
      </c>
      <c r="R70">
        <v>0.5843264801733995</v>
      </c>
      <c r="S70">
        <v>0.29196641370964338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1.396173418264566</v>
      </c>
      <c r="AC70">
        <v>0.89770809265063212</v>
      </c>
      <c r="AD70">
        <v>0</v>
      </c>
      <c r="AE70">
        <v>2.2756918794153598</v>
      </c>
      <c r="AF70">
        <v>0</v>
      </c>
      <c r="AG70">
        <v>2.2055890856149762</v>
      </c>
      <c r="AH70">
        <v>0.89652399937382576</v>
      </c>
      <c r="AI70">
        <v>0</v>
      </c>
      <c r="AJ70">
        <v>0</v>
      </c>
      <c r="AK70">
        <v>3.9451300765161932</v>
      </c>
      <c r="AL70">
        <v>0</v>
      </c>
      <c r="AM70">
        <v>0.7002128774364792</v>
      </c>
      <c r="AN70">
        <v>2.9537291130244205E-2</v>
      </c>
      <c r="AO70">
        <v>0</v>
      </c>
      <c r="AP70">
        <v>0</v>
      </c>
      <c r="AQ70">
        <v>2.557054516423459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93.208846796075974</v>
      </c>
      <c r="BA70">
        <v>5.017273509247727</v>
      </c>
      <c r="BB70">
        <f t="shared" si="1"/>
        <v>115.01319321916699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1.3358512606479955</v>
      </c>
      <c r="L71">
        <v>3.9762988797702548</v>
      </c>
      <c r="M71">
        <v>0.57397785876353369</v>
      </c>
      <c r="N71">
        <v>1.3046810807975633</v>
      </c>
      <c r="O71">
        <v>1.4610742719077401</v>
      </c>
      <c r="P71">
        <v>2.1499196507516181</v>
      </c>
      <c r="Q71">
        <v>0</v>
      </c>
      <c r="R71">
        <v>0.5843264801733995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1.396173418264566</v>
      </c>
      <c r="AC71">
        <v>0.89770809265063212</v>
      </c>
      <c r="AD71">
        <v>0</v>
      </c>
      <c r="AE71">
        <v>2.2756918794153598</v>
      </c>
      <c r="AF71">
        <v>0</v>
      </c>
      <c r="AG71">
        <v>2.2055890856149762</v>
      </c>
      <c r="AH71">
        <v>0.89652399937382576</v>
      </c>
      <c r="AI71">
        <v>0</v>
      </c>
      <c r="AJ71">
        <v>0</v>
      </c>
      <c r="AK71">
        <v>3.9451300765161932</v>
      </c>
      <c r="AL71">
        <v>0</v>
      </c>
      <c r="AM71">
        <v>0.7002128774364792</v>
      </c>
      <c r="AN71">
        <v>2.9537291130244205E-2</v>
      </c>
      <c r="AO71">
        <v>0</v>
      </c>
      <c r="AP71">
        <v>0</v>
      </c>
      <c r="AQ71">
        <v>2.557054516423459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93.250591734502208</v>
      </c>
      <c r="BA71">
        <v>5.009437118173107</v>
      </c>
      <c r="BB71">
        <f t="shared" si="1"/>
        <v>114.833556139557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1.3253842617693197</v>
      </c>
      <c r="L72">
        <v>3.9657356147965777</v>
      </c>
      <c r="M72">
        <v>0.57397785876353369</v>
      </c>
      <c r="N72">
        <v>1.3046810807975633</v>
      </c>
      <c r="O72">
        <v>1.4610742719077401</v>
      </c>
      <c r="P72">
        <v>2.1499196507516181</v>
      </c>
      <c r="Q72">
        <v>0</v>
      </c>
      <c r="R72">
        <v>0.5843264801733995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2.1006385676818353</v>
      </c>
      <c r="AC72">
        <v>0.89770809265063212</v>
      </c>
      <c r="AD72">
        <v>0</v>
      </c>
      <c r="AE72">
        <v>2.2756918794153598</v>
      </c>
      <c r="AF72">
        <v>0</v>
      </c>
      <c r="AG72">
        <v>2.2055890856149762</v>
      </c>
      <c r="AH72">
        <v>0.89652399937382576</v>
      </c>
      <c r="AI72">
        <v>0</v>
      </c>
      <c r="AJ72">
        <v>0</v>
      </c>
      <c r="AK72">
        <v>3.9451300765161932</v>
      </c>
      <c r="AL72">
        <v>0</v>
      </c>
      <c r="AM72">
        <v>0.7002128774364792</v>
      </c>
      <c r="AN72">
        <v>2.9537291130244205E-2</v>
      </c>
      <c r="AO72">
        <v>0</v>
      </c>
      <c r="AP72">
        <v>0</v>
      </c>
      <c r="AQ72">
        <v>2.557054516423459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93.261027969108753</v>
      </c>
      <c r="BA72">
        <v>5.0384409309962734</v>
      </c>
      <c r="BB72">
        <f t="shared" si="1"/>
        <v>115.49842344690529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1.3149610438464385</v>
      </c>
      <c r="L73">
        <v>4.2267036139753049</v>
      </c>
      <c r="M73">
        <v>0.57397785876353369</v>
      </c>
      <c r="N73">
        <v>1.3046810807975633</v>
      </c>
      <c r="O73">
        <v>1.4610742719077401</v>
      </c>
      <c r="P73">
        <v>2.1499196507516181</v>
      </c>
      <c r="Q73">
        <v>0</v>
      </c>
      <c r="R73">
        <v>0.5843264801733995</v>
      </c>
      <c r="S73">
        <v>0.29222369177981072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2.1006385676818353</v>
      </c>
      <c r="AC73">
        <v>0.89770809265063212</v>
      </c>
      <c r="AD73">
        <v>0</v>
      </c>
      <c r="AE73">
        <v>2.2756918794153598</v>
      </c>
      <c r="AF73">
        <v>0.31963180868829821</v>
      </c>
      <c r="AG73">
        <v>2.2055890856149762</v>
      </c>
      <c r="AH73">
        <v>0.89652399937382576</v>
      </c>
      <c r="AI73">
        <v>0</v>
      </c>
      <c r="AJ73">
        <v>0</v>
      </c>
      <c r="AK73">
        <v>3.9451300765161932</v>
      </c>
      <c r="AL73">
        <v>0</v>
      </c>
      <c r="AM73">
        <v>0.7002128774364792</v>
      </c>
      <c r="AN73">
        <v>2.9537291130244205E-2</v>
      </c>
      <c r="AO73">
        <v>0</v>
      </c>
      <c r="AP73">
        <v>0</v>
      </c>
      <c r="AQ73">
        <v>2.557054516423459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93.396699018993971</v>
      </c>
      <c r="BA73">
        <v>5.0675095090674791</v>
      </c>
      <c r="BB73">
        <f t="shared" si="1"/>
        <v>116.1647753968532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1.3149669574560865</v>
      </c>
      <c r="L74">
        <v>4.226748135163283</v>
      </c>
      <c r="M74">
        <v>0.57397785876353369</v>
      </c>
      <c r="N74">
        <v>1.3046810807975633</v>
      </c>
      <c r="O74">
        <v>1.4610742719077401</v>
      </c>
      <c r="P74">
        <v>2.1499196507516181</v>
      </c>
      <c r="Q74">
        <v>0</v>
      </c>
      <c r="R74">
        <v>0.5843264801733995</v>
      </c>
      <c r="S74">
        <v>0.29222369177981072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2.1006385676818353</v>
      </c>
      <c r="AC74">
        <v>0.89770809265063212</v>
      </c>
      <c r="AD74">
        <v>0</v>
      </c>
      <c r="AE74">
        <v>2.2756918794153598</v>
      </c>
      <c r="AF74">
        <v>0.31963180868829821</v>
      </c>
      <c r="AG74">
        <v>2.2055890856149762</v>
      </c>
      <c r="AH74">
        <v>1.3447859990607387</v>
      </c>
      <c r="AI74">
        <v>0</v>
      </c>
      <c r="AJ74">
        <v>0</v>
      </c>
      <c r="AK74">
        <v>3.9451300765161932</v>
      </c>
      <c r="AL74">
        <v>0</v>
      </c>
      <c r="AM74">
        <v>0.7002128774364792</v>
      </c>
      <c r="AN74">
        <v>2.9537291130244205E-2</v>
      </c>
      <c r="AO74">
        <v>0</v>
      </c>
      <c r="AP74">
        <v>0</v>
      </c>
      <c r="AQ74">
        <v>2.557054516423459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94.168731997495328</v>
      </c>
      <c r="BA74">
        <v>5.1185199473302907</v>
      </c>
      <c r="BB74">
        <f t="shared" si="1"/>
        <v>117.3341103715763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1.3149776613358635</v>
      </c>
      <c r="L75">
        <v>4.2267047846348635</v>
      </c>
      <c r="M75">
        <v>0.57397785876353369</v>
      </c>
      <c r="N75">
        <v>1.3046810807975633</v>
      </c>
      <c r="O75">
        <v>1.4610742719077401</v>
      </c>
      <c r="P75">
        <v>2.1499196507516181</v>
      </c>
      <c r="Q75">
        <v>0</v>
      </c>
      <c r="R75">
        <v>0.5843264801733995</v>
      </c>
      <c r="S75">
        <v>0.29222369177981072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2.1006385676818353</v>
      </c>
      <c r="AC75">
        <v>0.89770809265063212</v>
      </c>
      <c r="AD75">
        <v>0.40751255287757865</v>
      </c>
      <c r="AE75">
        <v>2.2756918794153598</v>
      </c>
      <c r="AF75">
        <v>0.31963180868829821</v>
      </c>
      <c r="AG75">
        <v>2.2055890856149762</v>
      </c>
      <c r="AH75">
        <v>1.4680580419536629</v>
      </c>
      <c r="AI75">
        <v>0</v>
      </c>
      <c r="AJ75">
        <v>0</v>
      </c>
      <c r="AK75">
        <v>3.9451300765161932</v>
      </c>
      <c r="AL75">
        <v>0</v>
      </c>
      <c r="AM75">
        <v>0.7002128774364792</v>
      </c>
      <c r="AN75">
        <v>2.9537291130244205E-2</v>
      </c>
      <c r="AO75">
        <v>0</v>
      </c>
      <c r="AP75">
        <v>0</v>
      </c>
      <c r="AQ75">
        <v>2.557054516423459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96.20524420788982</v>
      </c>
      <c r="BA75">
        <v>5.2258315891980764</v>
      </c>
      <c r="BB75">
        <f t="shared" si="1"/>
        <v>119.79406288922485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1.3149737273189737</v>
      </c>
      <c r="L76">
        <v>4.2266608106867372</v>
      </c>
      <c r="M76">
        <v>0.57397785876353369</v>
      </c>
      <c r="N76">
        <v>1.3046810807975633</v>
      </c>
      <c r="O76">
        <v>1.4610742719077401</v>
      </c>
      <c r="P76">
        <v>2.1499196507516181</v>
      </c>
      <c r="Q76">
        <v>0</v>
      </c>
      <c r="R76">
        <v>0.5843264801733995</v>
      </c>
      <c r="S76">
        <v>0.29222369177981072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2.1006385676818353</v>
      </c>
      <c r="AC76">
        <v>0.89770809265063212</v>
      </c>
      <c r="AD76">
        <v>0.81502514616297039</v>
      </c>
      <c r="AE76">
        <v>2.2756918794153598</v>
      </c>
      <c r="AF76">
        <v>0.63926361737659643</v>
      </c>
      <c r="AG76">
        <v>2.2055890856149762</v>
      </c>
      <c r="AH76">
        <v>2.0171789877896051</v>
      </c>
      <c r="AI76">
        <v>0</v>
      </c>
      <c r="AJ76">
        <v>0</v>
      </c>
      <c r="AK76">
        <v>3.9451300765161932</v>
      </c>
      <c r="AL76">
        <v>0</v>
      </c>
      <c r="AM76">
        <v>0.7002128774364792</v>
      </c>
      <c r="AN76">
        <v>2.9537291130244205E-2</v>
      </c>
      <c r="AO76">
        <v>0</v>
      </c>
      <c r="AP76">
        <v>0</v>
      </c>
      <c r="AQ76">
        <v>2.557054516423459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99.47749530369444</v>
      </c>
      <c r="BA76">
        <v>5.415957573988206</v>
      </c>
      <c r="BB76">
        <f t="shared" si="1"/>
        <v>124.15240544008395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1.3149655182000672</v>
      </c>
      <c r="L77">
        <v>4.2266997269129201</v>
      </c>
      <c r="M77">
        <v>0.57397785876353369</v>
      </c>
      <c r="N77">
        <v>1.3046810807975633</v>
      </c>
      <c r="O77">
        <v>1.4610742719077401</v>
      </c>
      <c r="P77">
        <v>2.1604490114311625</v>
      </c>
      <c r="Q77">
        <v>0</v>
      </c>
      <c r="R77">
        <v>0.5843264801733995</v>
      </c>
      <c r="S77">
        <v>0.29222369177981072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2.1006385676818353</v>
      </c>
      <c r="AC77">
        <v>0.89770809265063212</v>
      </c>
      <c r="AD77">
        <v>1.2225376990405488</v>
      </c>
      <c r="AE77">
        <v>2.2756918794153598</v>
      </c>
      <c r="AF77">
        <v>0.95889542606489453</v>
      </c>
      <c r="AG77">
        <v>2.2055890856149762</v>
      </c>
      <c r="AH77">
        <v>2.5775064927989981</v>
      </c>
      <c r="AI77">
        <v>0</v>
      </c>
      <c r="AJ77">
        <v>0</v>
      </c>
      <c r="AK77">
        <v>3.9451300765161932</v>
      </c>
      <c r="AL77">
        <v>0</v>
      </c>
      <c r="AM77">
        <v>0.7002128774364792</v>
      </c>
      <c r="AN77">
        <v>3.1309489652473384E-2</v>
      </c>
      <c r="AO77">
        <v>0</v>
      </c>
      <c r="AP77">
        <v>0</v>
      </c>
      <c r="AQ77">
        <v>2.557054516423459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101.62853788353164</v>
      </c>
      <c r="BA77">
        <v>5.5602029665799719</v>
      </c>
      <c r="BB77">
        <f t="shared" si="1"/>
        <v>127.45900676021373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1.3149623566542512</v>
      </c>
      <c r="L78">
        <v>4.2269482428982341</v>
      </c>
      <c r="M78">
        <v>0.57397785876353369</v>
      </c>
      <c r="N78">
        <v>1.3046810807975633</v>
      </c>
      <c r="O78">
        <v>1.4610742719077401</v>
      </c>
      <c r="P78">
        <v>2.1604490114311625</v>
      </c>
      <c r="Q78">
        <v>0</v>
      </c>
      <c r="R78">
        <v>0.5843264801733995</v>
      </c>
      <c r="S78">
        <v>0.29220432264248308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0.89770809265063212</v>
      </c>
      <c r="AD78">
        <v>1.6300502519181275</v>
      </c>
      <c r="AE78">
        <v>2.2756918794153598</v>
      </c>
      <c r="AF78">
        <v>1.2473436330464005</v>
      </c>
      <c r="AG78">
        <v>2.2055890856149762</v>
      </c>
      <c r="AH78">
        <v>2.768017847526612</v>
      </c>
      <c r="AI78">
        <v>0</v>
      </c>
      <c r="AJ78">
        <v>0</v>
      </c>
      <c r="AK78">
        <v>3.9451300765161932</v>
      </c>
      <c r="AL78">
        <v>0</v>
      </c>
      <c r="AM78">
        <v>0.7002128774364792</v>
      </c>
      <c r="AN78">
        <v>3.1309489652473384E-2</v>
      </c>
      <c r="AO78">
        <v>0</v>
      </c>
      <c r="AP78">
        <v>0</v>
      </c>
      <c r="AQ78">
        <v>2.557054516423459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103.93150281778338</v>
      </c>
      <c r="BA78">
        <v>5.6935308814070495</v>
      </c>
      <c r="BB78">
        <f t="shared" si="1"/>
        <v>130.51534187952726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1.314961136372488</v>
      </c>
      <c r="L79">
        <v>4.2269482428982341</v>
      </c>
      <c r="M79">
        <v>0.57397785876353369</v>
      </c>
      <c r="N79">
        <v>1.3046810807975633</v>
      </c>
      <c r="O79">
        <v>1.4610742719077401</v>
      </c>
      <c r="P79">
        <v>2.1604490114311625</v>
      </c>
      <c r="Q79">
        <v>0</v>
      </c>
      <c r="R79">
        <v>0.5843264801733995</v>
      </c>
      <c r="S79">
        <v>0.29220432264248308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1.2473436330464005</v>
      </c>
      <c r="AG79">
        <v>2.2055890856149762</v>
      </c>
      <c r="AH79">
        <v>2.768017847526612</v>
      </c>
      <c r="AI79">
        <v>0</v>
      </c>
      <c r="AJ79">
        <v>0</v>
      </c>
      <c r="AK79">
        <v>3.9451300765161932</v>
      </c>
      <c r="AL79">
        <v>0</v>
      </c>
      <c r="AM79">
        <v>0.7002128774364792</v>
      </c>
      <c r="AN79">
        <v>3.1309489652473384E-2</v>
      </c>
      <c r="AO79">
        <v>0</v>
      </c>
      <c r="AP79">
        <v>0</v>
      </c>
      <c r="AQ79">
        <v>2.557054516423459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104.06652995199335</v>
      </c>
      <c r="BA79">
        <v>5.7179938460274427</v>
      </c>
      <c r="BB79">
        <f t="shared" si="1"/>
        <v>131.0761173029546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1.3149550013582139</v>
      </c>
      <c r="L80">
        <v>4.2269482428982341</v>
      </c>
      <c r="M80">
        <v>0.57397785876353369</v>
      </c>
      <c r="N80">
        <v>1.3046810807975633</v>
      </c>
      <c r="O80">
        <v>1.4610742719077401</v>
      </c>
      <c r="P80">
        <v>2.1604490114311625</v>
      </c>
      <c r="Q80">
        <v>0</v>
      </c>
      <c r="R80">
        <v>0.5843264801733995</v>
      </c>
      <c r="S80">
        <v>0.29220432264248308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1.2473436330464005</v>
      </c>
      <c r="AG80">
        <v>2.2055890856149762</v>
      </c>
      <c r="AH80">
        <v>2.768017847526612</v>
      </c>
      <c r="AI80">
        <v>0.17717937068819142</v>
      </c>
      <c r="AJ80">
        <v>0</v>
      </c>
      <c r="AK80">
        <v>3.9451300765161932</v>
      </c>
      <c r="AL80">
        <v>0</v>
      </c>
      <c r="AM80">
        <v>0.7002128774364792</v>
      </c>
      <c r="AN80">
        <v>3.1309489652473384E-2</v>
      </c>
      <c r="AO80">
        <v>0</v>
      </c>
      <c r="AP80">
        <v>0</v>
      </c>
      <c r="AQ80">
        <v>2.557054516423459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104.26585055312044</v>
      </c>
      <c r="BA80">
        <v>5.733731288405723</v>
      </c>
      <c r="BB80">
        <f t="shared" si="1"/>
        <v>131.43687369737734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1.3671542328392716</v>
      </c>
      <c r="L81">
        <v>4.2269482428982341</v>
      </c>
      <c r="M81">
        <v>0.57397785876353369</v>
      </c>
      <c r="N81">
        <v>1.3046810807975633</v>
      </c>
      <c r="O81">
        <v>1.4610742719077401</v>
      </c>
      <c r="P81">
        <v>2.1604490114311625</v>
      </c>
      <c r="Q81">
        <v>0</v>
      </c>
      <c r="R81">
        <v>0.5843264801733995</v>
      </c>
      <c r="S81">
        <v>0.29220432264248308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1.2473436330464005</v>
      </c>
      <c r="AG81">
        <v>2.2055890856149762</v>
      </c>
      <c r="AH81">
        <v>2.768017847526612</v>
      </c>
      <c r="AI81">
        <v>0.76777730080189555</v>
      </c>
      <c r="AJ81">
        <v>0</v>
      </c>
      <c r="AK81">
        <v>3.9451300765161932</v>
      </c>
      <c r="AL81">
        <v>0</v>
      </c>
      <c r="AM81">
        <v>0.7002128774364792</v>
      </c>
      <c r="AN81">
        <v>3.1309489652473384E-2</v>
      </c>
      <c r="AO81">
        <v>0</v>
      </c>
      <c r="AP81">
        <v>0</v>
      </c>
      <c r="AQ81">
        <v>2.557054516423459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104.1073773742434</v>
      </c>
      <c r="BA81">
        <v>5.7539760308833232</v>
      </c>
      <c r="BB81">
        <f t="shared" si="1"/>
        <v>131.90095293761746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1.314970083580592</v>
      </c>
      <c r="L82">
        <v>4.2269482428982341</v>
      </c>
      <c r="M82">
        <v>0.57397785876353369</v>
      </c>
      <c r="N82">
        <v>1.3046810807975633</v>
      </c>
      <c r="O82">
        <v>1.4610742719077401</v>
      </c>
      <c r="P82">
        <v>2.1604490114311625</v>
      </c>
      <c r="Q82">
        <v>0</v>
      </c>
      <c r="R82">
        <v>0.5843264801733995</v>
      </c>
      <c r="S82">
        <v>0.29220432264248308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1.2473436330464005</v>
      </c>
      <c r="AG82">
        <v>2.2055890856149762</v>
      </c>
      <c r="AH82">
        <v>2.768017847526612</v>
      </c>
      <c r="AI82">
        <v>1.5355545598741918</v>
      </c>
      <c r="AJ82">
        <v>0</v>
      </c>
      <c r="AK82">
        <v>3.9451300765161932</v>
      </c>
      <c r="AL82">
        <v>0</v>
      </c>
      <c r="AM82">
        <v>0.7002128774364792</v>
      </c>
      <c r="AN82">
        <v>3.1309489652473384E-2</v>
      </c>
      <c r="AO82">
        <v>0</v>
      </c>
      <c r="AP82">
        <v>0</v>
      </c>
      <c r="AQ82">
        <v>2.557054516423459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104.13971509079525</v>
      </c>
      <c r="BA82">
        <v>5.7852395394253984</v>
      </c>
      <c r="BB82">
        <f t="shared" si="1"/>
        <v>132.61762025544087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1.3149655143986283</v>
      </c>
      <c r="L83">
        <v>4.2684137464982319</v>
      </c>
      <c r="M83">
        <v>0.57397785876353369</v>
      </c>
      <c r="N83">
        <v>1.3046810807975633</v>
      </c>
      <c r="O83">
        <v>1.4610742719077401</v>
      </c>
      <c r="P83">
        <v>2.1604490114311625</v>
      </c>
      <c r="Q83">
        <v>0</v>
      </c>
      <c r="R83">
        <v>0.5843264801733995</v>
      </c>
      <c r="S83">
        <v>0.29222369177981072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1.2473436330464005</v>
      </c>
      <c r="AG83">
        <v>2.2055890856149762</v>
      </c>
      <c r="AH83">
        <v>2.768017847526612</v>
      </c>
      <c r="AI83">
        <v>1.5355545598741918</v>
      </c>
      <c r="AJ83">
        <v>0</v>
      </c>
      <c r="AK83">
        <v>3.9451300765161932</v>
      </c>
      <c r="AL83">
        <v>0</v>
      </c>
      <c r="AM83">
        <v>0.7002128774364792</v>
      </c>
      <c r="AN83">
        <v>3.1309489652473384E-2</v>
      </c>
      <c r="AO83">
        <v>0</v>
      </c>
      <c r="AP83">
        <v>0</v>
      </c>
      <c r="AQ83">
        <v>2.557054516423459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104.17102379461491</v>
      </c>
      <c r="BA83">
        <v>5.7882821199336734</v>
      </c>
      <c r="BB83">
        <f t="shared" si="1"/>
        <v>132.68736668230758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1.3149624598844276</v>
      </c>
      <c r="L84">
        <v>4.226748135163283</v>
      </c>
      <c r="M84">
        <v>0.57397785876353369</v>
      </c>
      <c r="N84">
        <v>1.3046810807975633</v>
      </c>
      <c r="O84">
        <v>1.4610742719077401</v>
      </c>
      <c r="P84">
        <v>2.1604490114311625</v>
      </c>
      <c r="Q84">
        <v>0</v>
      </c>
      <c r="R84">
        <v>0.5843264801733995</v>
      </c>
      <c r="S84">
        <v>0.29222369177981072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1.6300502519181275</v>
      </c>
      <c r="AE84">
        <v>2.2756918794153598</v>
      </c>
      <c r="AF84">
        <v>1.2473436330464005</v>
      </c>
      <c r="AG84">
        <v>2.2055890856149762</v>
      </c>
      <c r="AH84">
        <v>2.768017847526612</v>
      </c>
      <c r="AI84">
        <v>1.5355545598741918</v>
      </c>
      <c r="AJ84">
        <v>0</v>
      </c>
      <c r="AK84">
        <v>3.9451300765161932</v>
      </c>
      <c r="AL84">
        <v>0</v>
      </c>
      <c r="AM84">
        <v>0.7002128774364792</v>
      </c>
      <c r="AN84">
        <v>3.1309489652473384E-2</v>
      </c>
      <c r="AO84">
        <v>0</v>
      </c>
      <c r="AP84">
        <v>0</v>
      </c>
      <c r="AQ84">
        <v>2.557054516423459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104.18146002922148</v>
      </c>
      <c r="BA84">
        <v>5.786976604307732</v>
      </c>
      <c r="BB84">
        <f t="shared" si="1"/>
        <v>132.65743976669097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1.3149812091720532</v>
      </c>
      <c r="L85">
        <v>4.2266992807144943</v>
      </c>
      <c r="M85">
        <v>0.57397785876353369</v>
      </c>
      <c r="N85">
        <v>1.3046810807975633</v>
      </c>
      <c r="O85">
        <v>1.4610742719077401</v>
      </c>
      <c r="P85">
        <v>2.1604490114311625</v>
      </c>
      <c r="Q85">
        <v>0</v>
      </c>
      <c r="R85">
        <v>0.5843264801733995</v>
      </c>
      <c r="S85">
        <v>0.29222369177981072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2.1006385676818353</v>
      </c>
      <c r="AC85">
        <v>1.3479205667701954</v>
      </c>
      <c r="AD85">
        <v>1.6300502519181275</v>
      </c>
      <c r="AE85">
        <v>2.2756918794153598</v>
      </c>
      <c r="AF85">
        <v>1.2473436330464005</v>
      </c>
      <c r="AG85">
        <v>2.2055890856149762</v>
      </c>
      <c r="AH85">
        <v>2.768017847526612</v>
      </c>
      <c r="AI85">
        <v>1.5355545598741918</v>
      </c>
      <c r="AJ85">
        <v>0</v>
      </c>
      <c r="AK85">
        <v>3.9451300765161932</v>
      </c>
      <c r="AL85">
        <v>0</v>
      </c>
      <c r="AM85">
        <v>0.7002128774364792</v>
      </c>
      <c r="AN85">
        <v>3.1309489652473384E-2</v>
      </c>
      <c r="AO85">
        <v>0</v>
      </c>
      <c r="AP85">
        <v>0</v>
      </c>
      <c r="AQ85">
        <v>2.557054516423459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102.40727614276769</v>
      </c>
      <c r="BA85">
        <v>5.7128144594582277</v>
      </c>
      <c r="BB85">
        <f t="shared" si="1"/>
        <v>130.95738791992551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1.3149655163812202</v>
      </c>
      <c r="L86">
        <v>4.2266997269129201</v>
      </c>
      <c r="M86">
        <v>0.57397785876353369</v>
      </c>
      <c r="N86">
        <v>1.3046810807975633</v>
      </c>
      <c r="O86">
        <v>1.4610742719077401</v>
      </c>
      <c r="P86">
        <v>2.1604490114311625</v>
      </c>
      <c r="Q86">
        <v>0</v>
      </c>
      <c r="R86">
        <v>0.5843264801733995</v>
      </c>
      <c r="S86">
        <v>0.29222369177981072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2.1006385676818353</v>
      </c>
      <c r="AC86">
        <v>1.3479205667701954</v>
      </c>
      <c r="AD86">
        <v>1.2225376990405488</v>
      </c>
      <c r="AE86">
        <v>2.2756918794153598</v>
      </c>
      <c r="AF86">
        <v>0.97448722691829059</v>
      </c>
      <c r="AG86">
        <v>2.2055890856149762</v>
      </c>
      <c r="AH86">
        <v>2.0171789877896051</v>
      </c>
      <c r="AI86">
        <v>1.5355545598741918</v>
      </c>
      <c r="AJ86">
        <v>0</v>
      </c>
      <c r="AK86">
        <v>3.9451300765161932</v>
      </c>
      <c r="AL86">
        <v>0</v>
      </c>
      <c r="AM86">
        <v>0.7002128774364792</v>
      </c>
      <c r="AN86">
        <v>3.1309489652473384E-2</v>
      </c>
      <c r="AO86">
        <v>0</v>
      </c>
      <c r="AP86">
        <v>0</v>
      </c>
      <c r="AQ86">
        <v>2.557054516423459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101.17957941974537</v>
      </c>
      <c r="BA86">
        <v>5.601671612304898</v>
      </c>
      <c r="BB86">
        <f t="shared" si="1"/>
        <v>128.40961097872142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1.3149769138336616</v>
      </c>
      <c r="L87">
        <v>4.2267374991002402</v>
      </c>
      <c r="M87">
        <v>0.57397785876353369</v>
      </c>
      <c r="N87">
        <v>1.3046810807975633</v>
      </c>
      <c r="O87">
        <v>1.4610742719077401</v>
      </c>
      <c r="P87">
        <v>2.1604490114311625</v>
      </c>
      <c r="Q87">
        <v>0</v>
      </c>
      <c r="R87">
        <v>0.5843264801733995</v>
      </c>
      <c r="S87">
        <v>0.29220432264248308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1.3479205667701954</v>
      </c>
      <c r="AD87">
        <v>0.81502514616297039</v>
      </c>
      <c r="AE87">
        <v>2.2756918794153598</v>
      </c>
      <c r="AF87">
        <v>0.97448722691829059</v>
      </c>
      <c r="AG87">
        <v>2.2055890856149762</v>
      </c>
      <c r="AH87">
        <v>2.0171789877896051</v>
      </c>
      <c r="AI87">
        <v>0.29529892332725299</v>
      </c>
      <c r="AJ87">
        <v>0</v>
      </c>
      <c r="AK87">
        <v>3.9451300765161932</v>
      </c>
      <c r="AL87">
        <v>0</v>
      </c>
      <c r="AM87">
        <v>0.7002128774364792</v>
      </c>
      <c r="AN87">
        <v>3.1309489652473384E-2</v>
      </c>
      <c r="AO87">
        <v>0</v>
      </c>
      <c r="AP87">
        <v>0</v>
      </c>
      <c r="AQ87">
        <v>2.557054516423459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101.25471822166564</v>
      </c>
      <c r="BA87">
        <v>5.5359369495682227</v>
      </c>
      <c r="BB87">
        <f t="shared" si="1"/>
        <v>126.90274605445629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1.3149567316742907</v>
      </c>
      <c r="L88">
        <v>4.226653947009825</v>
      </c>
      <c r="M88">
        <v>0.57397785876353369</v>
      </c>
      <c r="N88">
        <v>1.3046810807975633</v>
      </c>
      <c r="O88">
        <v>1.4610742719077401</v>
      </c>
      <c r="P88">
        <v>2.1604490114311625</v>
      </c>
      <c r="Q88">
        <v>0</v>
      </c>
      <c r="R88">
        <v>0.5843264801733995</v>
      </c>
      <c r="S88">
        <v>0.29220432264248308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1.3479205667701954</v>
      </c>
      <c r="AD88">
        <v>0.40751255287757865</v>
      </c>
      <c r="AE88">
        <v>2.2756918794153598</v>
      </c>
      <c r="AF88">
        <v>0.97448722691829059</v>
      </c>
      <c r="AG88">
        <v>2.2055890856149762</v>
      </c>
      <c r="AH88">
        <v>2.0171789877896051</v>
      </c>
      <c r="AI88">
        <v>0.1476494616636265</v>
      </c>
      <c r="AJ88">
        <v>0</v>
      </c>
      <c r="AK88">
        <v>3.9451300765161932</v>
      </c>
      <c r="AL88">
        <v>0</v>
      </c>
      <c r="AM88">
        <v>0.7002128774364792</v>
      </c>
      <c r="AN88">
        <v>3.1309489652473384E-2</v>
      </c>
      <c r="AO88">
        <v>0</v>
      </c>
      <c r="AP88">
        <v>0</v>
      </c>
      <c r="AQ88">
        <v>2.557054516423459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101.27808182007932</v>
      </c>
      <c r="BA88">
        <v>5.5137034379933985</v>
      </c>
      <c r="BB88">
        <f t="shared" si="1"/>
        <v>126.39307737524598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1.3149555818861689</v>
      </c>
      <c r="L89">
        <v>4.2267043337102717</v>
      </c>
      <c r="M89">
        <v>0.57397785876353369</v>
      </c>
      <c r="N89">
        <v>1.3046810807975633</v>
      </c>
      <c r="O89">
        <v>1.4610742719077401</v>
      </c>
      <c r="P89">
        <v>2.1604490114311625</v>
      </c>
      <c r="Q89">
        <v>0</v>
      </c>
      <c r="R89">
        <v>0.5843264801733995</v>
      </c>
      <c r="S89">
        <v>0.29220432264248308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1.3479205667701954</v>
      </c>
      <c r="AD89">
        <v>0.40751255287757865</v>
      </c>
      <c r="AE89">
        <v>2.2756918794153598</v>
      </c>
      <c r="AF89">
        <v>0.97448722691829059</v>
      </c>
      <c r="AG89">
        <v>2.2055890856149762</v>
      </c>
      <c r="AH89">
        <v>2.0171789877896051</v>
      </c>
      <c r="AI89">
        <v>0</v>
      </c>
      <c r="AJ89">
        <v>0</v>
      </c>
      <c r="AK89">
        <v>3.9451300765161932</v>
      </c>
      <c r="AL89">
        <v>0</v>
      </c>
      <c r="AM89">
        <v>0.7002128774364792</v>
      </c>
      <c r="AN89">
        <v>3.1309489652473384E-2</v>
      </c>
      <c r="AO89">
        <v>0</v>
      </c>
      <c r="AP89">
        <v>0</v>
      </c>
      <c r="AQ89">
        <v>2.557054516423459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101.28851805468588</v>
      </c>
      <c r="BA89">
        <v>5.5079699832053475</v>
      </c>
      <c r="BB89">
        <f t="shared" si="1"/>
        <v>126.26164683988931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1.3149555818861689</v>
      </c>
      <c r="L90">
        <v>4.2267374991002402</v>
      </c>
      <c r="M90">
        <v>0.57397785876353369</v>
      </c>
      <c r="N90">
        <v>1.3046810807975633</v>
      </c>
      <c r="O90">
        <v>1.4610742719077401</v>
      </c>
      <c r="P90">
        <v>2.1604490114311625</v>
      </c>
      <c r="Q90">
        <v>0</v>
      </c>
      <c r="R90">
        <v>0.5843264801733995</v>
      </c>
      <c r="S90">
        <v>0.29220432264248308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1.3479205667701954</v>
      </c>
      <c r="AD90">
        <v>0</v>
      </c>
      <c r="AE90">
        <v>2.2756918794153598</v>
      </c>
      <c r="AF90">
        <v>0.97448722691829059</v>
      </c>
      <c r="AG90">
        <v>2.2055890856149762</v>
      </c>
      <c r="AH90">
        <v>2.0171789877896051</v>
      </c>
      <c r="AI90">
        <v>0</v>
      </c>
      <c r="AJ90">
        <v>0</v>
      </c>
      <c r="AK90">
        <v>3.9451300765161932</v>
      </c>
      <c r="AL90">
        <v>0</v>
      </c>
      <c r="AM90">
        <v>0.7002128774364792</v>
      </c>
      <c r="AN90">
        <v>3.1309489652473384E-2</v>
      </c>
      <c r="AO90">
        <v>0</v>
      </c>
      <c r="AP90">
        <v>0</v>
      </c>
      <c r="AQ90">
        <v>2.557054516423459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101.30939052389898</v>
      </c>
      <c r="BA90">
        <v>5.4918098140214724</v>
      </c>
      <c r="BB90">
        <f t="shared" si="1"/>
        <v>125.89120009079866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1.3149663179348134</v>
      </c>
      <c r="L91">
        <v>4.2267105954300463</v>
      </c>
      <c r="M91">
        <v>0.57397785876353369</v>
      </c>
      <c r="N91">
        <v>1.3046810807975633</v>
      </c>
      <c r="O91">
        <v>1.4610742719077401</v>
      </c>
      <c r="P91">
        <v>2.1604490114311625</v>
      </c>
      <c r="Q91">
        <v>0</v>
      </c>
      <c r="R91">
        <v>0.5843264801733995</v>
      </c>
      <c r="S91">
        <v>0.29220432264248308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</v>
      </c>
      <c r="AE91">
        <v>2.2756918794153598</v>
      </c>
      <c r="AF91">
        <v>1.0134667290517809</v>
      </c>
      <c r="AG91">
        <v>2.2055890856149762</v>
      </c>
      <c r="AH91">
        <v>2.768017847526612</v>
      </c>
      <c r="AI91">
        <v>0</v>
      </c>
      <c r="AJ91">
        <v>0</v>
      </c>
      <c r="AK91">
        <v>3.9451300765161932</v>
      </c>
      <c r="AL91">
        <v>0</v>
      </c>
      <c r="AM91">
        <v>0.7002128774364792</v>
      </c>
      <c r="AN91">
        <v>3.1309489652473384E-2</v>
      </c>
      <c r="AO91">
        <v>0</v>
      </c>
      <c r="AP91">
        <v>0</v>
      </c>
      <c r="AQ91">
        <v>2.557054516423459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102.66232206219996</v>
      </c>
      <c r="BA91">
        <v>5.5813760840420557</v>
      </c>
      <c r="BB91">
        <f t="shared" si="1"/>
        <v>127.94436755332799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1.3149662891181595</v>
      </c>
      <c r="L92">
        <v>4.2267105954300463</v>
      </c>
      <c r="M92">
        <v>0.57397785876353369</v>
      </c>
      <c r="N92">
        <v>1.3046810807975633</v>
      </c>
      <c r="O92">
        <v>1.4610742719077401</v>
      </c>
      <c r="P92">
        <v>2.1604490114311625</v>
      </c>
      <c r="Q92">
        <v>0</v>
      </c>
      <c r="R92">
        <v>0.5843264801733995</v>
      </c>
      <c r="S92">
        <v>0.29220432264248308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</v>
      </c>
      <c r="AE92">
        <v>2.2756918794153598</v>
      </c>
      <c r="AF92">
        <v>1.0134667290517809</v>
      </c>
      <c r="AG92">
        <v>2.2055890856149762</v>
      </c>
      <c r="AH92">
        <v>2.768017847526612</v>
      </c>
      <c r="AI92">
        <v>0</v>
      </c>
      <c r="AJ92">
        <v>0</v>
      </c>
      <c r="AK92">
        <v>3.9451300765161932</v>
      </c>
      <c r="AL92">
        <v>0</v>
      </c>
      <c r="AM92">
        <v>0.7002128774364792</v>
      </c>
      <c r="AN92">
        <v>3.1309489652473384E-2</v>
      </c>
      <c r="AO92">
        <v>0</v>
      </c>
      <c r="AP92">
        <v>0</v>
      </c>
      <c r="AQ92">
        <v>2.557054516423459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102.7040670006262</v>
      </c>
      <c r="BA92">
        <v>5.5831210212637465</v>
      </c>
      <c r="BB92">
        <f t="shared" si="1"/>
        <v>127.98436752571588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1.3149662624136063</v>
      </c>
      <c r="L93">
        <v>4.2267105954300463</v>
      </c>
      <c r="M93">
        <v>0.57397785876353369</v>
      </c>
      <c r="N93">
        <v>1.3046810807975633</v>
      </c>
      <c r="O93">
        <v>1.4610742719077401</v>
      </c>
      <c r="P93">
        <v>2.1604964775866793</v>
      </c>
      <c r="Q93">
        <v>0</v>
      </c>
      <c r="R93">
        <v>0.5843264801733995</v>
      </c>
      <c r="S93">
        <v>0.29220432264248308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</v>
      </c>
      <c r="AE93">
        <v>2.2756918794153598</v>
      </c>
      <c r="AF93">
        <v>1.0134667290517809</v>
      </c>
      <c r="AG93">
        <v>2.2055890856149762</v>
      </c>
      <c r="AH93">
        <v>2.768017847526612</v>
      </c>
      <c r="AI93">
        <v>0</v>
      </c>
      <c r="AJ93">
        <v>0</v>
      </c>
      <c r="AK93">
        <v>3.9451300765161932</v>
      </c>
      <c r="AL93">
        <v>0</v>
      </c>
      <c r="AM93">
        <v>0.7002128774364792</v>
      </c>
      <c r="AN93">
        <v>3.1309489652473384E-2</v>
      </c>
      <c r="AO93">
        <v>0</v>
      </c>
      <c r="AP93">
        <v>0</v>
      </c>
      <c r="AQ93">
        <v>2.557054516423459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102.79299728657899</v>
      </c>
      <c r="BA93">
        <v>5.5868402901856147</v>
      </c>
      <c r="BB93">
        <f t="shared" si="1"/>
        <v>128.06962598219778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1.3149543859061972</v>
      </c>
      <c r="L94">
        <v>4.2267105954300463</v>
      </c>
      <c r="M94">
        <v>0.57397785876353369</v>
      </c>
      <c r="N94">
        <v>1.3046810807975633</v>
      </c>
      <c r="O94">
        <v>1.4610742719077401</v>
      </c>
      <c r="P94">
        <v>2.1604964775866793</v>
      </c>
      <c r="Q94">
        <v>0</v>
      </c>
      <c r="R94">
        <v>0.5843264801733995</v>
      </c>
      <c r="S94">
        <v>0.29220432264248308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</v>
      </c>
      <c r="AE94">
        <v>2.2756918794153598</v>
      </c>
      <c r="AF94">
        <v>1.0134667290517809</v>
      </c>
      <c r="AG94">
        <v>2.2055890856149762</v>
      </c>
      <c r="AH94">
        <v>2.768017847526612</v>
      </c>
      <c r="AI94">
        <v>0</v>
      </c>
      <c r="AJ94">
        <v>0</v>
      </c>
      <c r="AK94">
        <v>3.9451300765161932</v>
      </c>
      <c r="AL94">
        <v>0</v>
      </c>
      <c r="AM94">
        <v>0.7002128774364792</v>
      </c>
      <c r="AN94">
        <v>3.1309489652473384E-2</v>
      </c>
      <c r="AO94">
        <v>0</v>
      </c>
      <c r="AP94">
        <v>0</v>
      </c>
      <c r="AQ94">
        <v>2.557054516423459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102.79171154247548</v>
      </c>
      <c r="BA94">
        <v>5.5867860496440791</v>
      </c>
      <c r="BB94">
        <f t="shared" si="1"/>
        <v>128.06838260212842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1.3149576438682733</v>
      </c>
      <c r="L95">
        <v>4.2267105954300463</v>
      </c>
      <c r="M95">
        <v>0.57397785876353369</v>
      </c>
      <c r="N95">
        <v>1.3046810807975633</v>
      </c>
      <c r="O95">
        <v>1.4610742719077401</v>
      </c>
      <c r="P95">
        <v>2.1604964775866793</v>
      </c>
      <c r="Q95">
        <v>0</v>
      </c>
      <c r="R95">
        <v>0.5843264801733995</v>
      </c>
      <c r="S95">
        <v>0.29220432264248308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1.3479205667701954</v>
      </c>
      <c r="AD95">
        <v>0</v>
      </c>
      <c r="AE95">
        <v>2.2756918794153598</v>
      </c>
      <c r="AF95">
        <v>0.32742770911499625</v>
      </c>
      <c r="AG95">
        <v>2.2055890856149762</v>
      </c>
      <c r="AH95">
        <v>1.9051134824671254</v>
      </c>
      <c r="AI95">
        <v>0</v>
      </c>
      <c r="AJ95">
        <v>0</v>
      </c>
      <c r="AK95">
        <v>3.9451300765161932</v>
      </c>
      <c r="AL95">
        <v>0</v>
      </c>
      <c r="AM95">
        <v>0.7002128774364792</v>
      </c>
      <c r="AN95">
        <v>3.1309489652473384E-2</v>
      </c>
      <c r="AO95">
        <v>0</v>
      </c>
      <c r="AP95">
        <v>0</v>
      </c>
      <c r="AQ95">
        <v>2.557054516423459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100.48228240450848</v>
      </c>
      <c r="BA95">
        <v>5.4255062143670383</v>
      </c>
      <c r="BB95">
        <f t="shared" si="1"/>
        <v>124.37129317240425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1.3149675837028052</v>
      </c>
      <c r="L96">
        <v>4.2267105954300463</v>
      </c>
      <c r="M96">
        <v>0.57397785876353369</v>
      </c>
      <c r="N96">
        <v>1.3046810807975633</v>
      </c>
      <c r="O96">
        <v>1.4610742719077401</v>
      </c>
      <c r="P96">
        <v>2.1604964775866793</v>
      </c>
      <c r="Q96">
        <v>0</v>
      </c>
      <c r="R96">
        <v>0.5843264801733995</v>
      </c>
      <c r="S96">
        <v>0.29220432264248308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1.3479205667701954</v>
      </c>
      <c r="AD96">
        <v>0</v>
      </c>
      <c r="AE96">
        <v>2.2756918794153598</v>
      </c>
      <c r="AF96">
        <v>0.31963180868829821</v>
      </c>
      <c r="AG96">
        <v>2.2055890856149762</v>
      </c>
      <c r="AH96">
        <v>1.4434036333750779</v>
      </c>
      <c r="AI96">
        <v>0</v>
      </c>
      <c r="AJ96">
        <v>0</v>
      </c>
      <c r="AK96">
        <v>3.9451300765161932</v>
      </c>
      <c r="AL96">
        <v>0</v>
      </c>
      <c r="AM96">
        <v>0.7002128774364792</v>
      </c>
      <c r="AN96">
        <v>3.1309489652473384E-2</v>
      </c>
      <c r="AO96">
        <v>0</v>
      </c>
      <c r="AP96">
        <v>0</v>
      </c>
      <c r="AQ96">
        <v>2.557054516423459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98.870268211229387</v>
      </c>
      <c r="BA96">
        <v>5.3384990962431651</v>
      </c>
      <c r="BB96">
        <f t="shared" si="1"/>
        <v>122.37679028756482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1.3149661358806619</v>
      </c>
      <c r="L97">
        <v>4.2267105954300463</v>
      </c>
      <c r="M97">
        <v>0.57397785876353369</v>
      </c>
      <c r="N97">
        <v>1.3046810807975633</v>
      </c>
      <c r="O97">
        <v>1.4610742719077401</v>
      </c>
      <c r="P97">
        <v>2.1604964775866793</v>
      </c>
      <c r="Q97">
        <v>0</v>
      </c>
      <c r="R97">
        <v>0.5843264801733995</v>
      </c>
      <c r="S97">
        <v>0.29220432264248308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1.3479205667701954</v>
      </c>
      <c r="AD97">
        <v>0</v>
      </c>
      <c r="AE97">
        <v>2.2756918794153598</v>
      </c>
      <c r="AF97">
        <v>0.31963180868829821</v>
      </c>
      <c r="AG97">
        <v>2.2055890856149762</v>
      </c>
      <c r="AH97">
        <v>0.89652399937382576</v>
      </c>
      <c r="AI97">
        <v>0</v>
      </c>
      <c r="AJ97">
        <v>0</v>
      </c>
      <c r="AK97">
        <v>3.9451300765161932</v>
      </c>
      <c r="AL97">
        <v>0</v>
      </c>
      <c r="AM97">
        <v>0.7002128774364792</v>
      </c>
      <c r="AN97">
        <v>3.1309489652473384E-2</v>
      </c>
      <c r="AO97">
        <v>0</v>
      </c>
      <c r="AP97">
        <v>0</v>
      </c>
      <c r="AQ97">
        <v>2.557054516423459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96.339607597578791</v>
      </c>
      <c r="BA97">
        <v>5.2098578533723554</v>
      </c>
      <c r="BB97">
        <f t="shared" si="1"/>
        <v>119.42788983496163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1.3149661358806619</v>
      </c>
      <c r="L98">
        <v>4.2267105954300463</v>
      </c>
      <c r="M98">
        <v>0.57397785876353369</v>
      </c>
      <c r="N98">
        <v>1.3046810807975633</v>
      </c>
      <c r="O98">
        <v>1.4610742719077401</v>
      </c>
      <c r="P98">
        <v>2.1604964775866793</v>
      </c>
      <c r="Q98">
        <v>0</v>
      </c>
      <c r="R98">
        <v>0.5843264801733995</v>
      </c>
      <c r="S98">
        <v>0.29220432264248308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1.3479205667701954</v>
      </c>
      <c r="AD98">
        <v>0</v>
      </c>
      <c r="AE98">
        <v>2.2756918794153598</v>
      </c>
      <c r="AF98">
        <v>0.31963180868829821</v>
      </c>
      <c r="AG98">
        <v>2.2055890856149762</v>
      </c>
      <c r="AH98">
        <v>0.44826199968691288</v>
      </c>
      <c r="AI98">
        <v>0</v>
      </c>
      <c r="AJ98">
        <v>0</v>
      </c>
      <c r="AK98">
        <v>3.9451300765161932</v>
      </c>
      <c r="AL98">
        <v>0</v>
      </c>
      <c r="AM98">
        <v>0.7002128774364792</v>
      </c>
      <c r="AN98">
        <v>3.1309489652473384E-2</v>
      </c>
      <c r="AO98">
        <v>0</v>
      </c>
      <c r="AP98">
        <v>0</v>
      </c>
      <c r="AQ98">
        <v>2.557054516423459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95.480457107075793</v>
      </c>
      <c r="BA98">
        <v>5.1552080112824195</v>
      </c>
      <c r="BB98">
        <f t="shared" si="1"/>
        <v>118.17512718686166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2.7627341338618345E-2</v>
      </c>
      <c r="L99">
        <f t="shared" si="2"/>
        <v>0.10134940334784528</v>
      </c>
      <c r="M99">
        <f t="shared" si="2"/>
        <v>1.3743967996894023E-2</v>
      </c>
      <c r="N99">
        <f t="shared" si="2"/>
        <v>3.1312345939141541E-2</v>
      </c>
      <c r="O99">
        <f t="shared" si="2"/>
        <v>3.5065782525785683E-2</v>
      </c>
      <c r="P99">
        <f t="shared" si="2"/>
        <v>5.1824524071882358E-2</v>
      </c>
      <c r="Q99">
        <f t="shared" si="2"/>
        <v>0</v>
      </c>
      <c r="R99">
        <f t="shared" si="2"/>
        <v>1.4009027990591621E-2</v>
      </c>
      <c r="S99">
        <f t="shared" si="2"/>
        <v>7.0738256656399986E-3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3.1799443967092583E-2</v>
      </c>
      <c r="AC99">
        <f t="shared" si="2"/>
        <v>1.639439430068498E-2</v>
      </c>
      <c r="AD99">
        <f t="shared" si="2"/>
        <v>6.1126884648968838E-3</v>
      </c>
      <c r="AE99">
        <f t="shared" si="2"/>
        <v>4.3516494263332609E-2</v>
      </c>
      <c r="AF99">
        <f t="shared" si="2"/>
        <v>1.0161952751600194E-2</v>
      </c>
      <c r="AG99">
        <f t="shared" si="2"/>
        <v>5.2934138054759397E-2</v>
      </c>
      <c r="AH99">
        <f t="shared" si="2"/>
        <v>1.9275265959533501E-2</v>
      </c>
      <c r="AI99">
        <f t="shared" si="2"/>
        <v>4.5771337705980113E-3</v>
      </c>
      <c r="AJ99">
        <f t="shared" si="2"/>
        <v>0</v>
      </c>
      <c r="AK99">
        <f t="shared" si="2"/>
        <v>9.4683121836388634E-2</v>
      </c>
      <c r="AL99">
        <f t="shared" si="2"/>
        <v>0</v>
      </c>
      <c r="AM99">
        <f t="shared" si="2"/>
        <v>1.6805109058475484E-2</v>
      </c>
      <c r="AN99">
        <f t="shared" si="2"/>
        <v>7.1864207899812263E-4</v>
      </c>
      <c r="AO99">
        <f t="shared" si="2"/>
        <v>0</v>
      </c>
      <c r="AP99">
        <f t="shared" si="2"/>
        <v>0</v>
      </c>
      <c r="AQ99">
        <f t="shared" si="2"/>
        <v>2.7488336038228197E-2</v>
      </c>
      <c r="AR99">
        <f t="shared" si="2"/>
        <v>0</v>
      </c>
      <c r="AS99">
        <f t="shared" si="2"/>
        <v>8.6455266932259529E-3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2.1855098867668548</v>
      </c>
      <c r="BA99">
        <f t="shared" si="2"/>
        <v>0.11706626515042848</v>
      </c>
      <c r="BB99">
        <f t="shared" si="1"/>
        <v>2.6835620877306394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15.098637027760383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0.63112302776038298</v>
      </c>
      <c r="BB3">
        <f>SUM(B3:AZ3)-BA3</f>
        <v>14.467514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14.655624086829471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0.6126050868294719</v>
      </c>
      <c r="BB4">
        <f t="shared" ref="BB4:BB67" si="0">SUM(B4:AZ4)-BA4</f>
        <v>14.043018999999999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14.368686078063034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0.60061107806303404</v>
      </c>
      <c r="BB5">
        <f t="shared" si="0"/>
        <v>13.768075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15.063596326445417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0.62965832644541742</v>
      </c>
      <c r="BB6">
        <f t="shared" si="0"/>
        <v>14.433937999999999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15.098637027760383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0.63112302776038298</v>
      </c>
      <c r="BB7">
        <f t="shared" si="0"/>
        <v>14.467514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13.529024212064288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0.56551321206428717</v>
      </c>
      <c r="BB8">
        <f t="shared" si="0"/>
        <v>12.963511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12.443339595074097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0.5201315950740959</v>
      </c>
      <c r="BB9">
        <f t="shared" si="0"/>
        <v>11.923208000000001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12.788071383844708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0.53454138384470795</v>
      </c>
      <c r="BB10">
        <f t="shared" si="0"/>
        <v>12.25353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12.17947610102275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0.50910210102274966</v>
      </c>
      <c r="BB11">
        <f t="shared" si="0"/>
        <v>11.670374000000001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14.313350031308703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0.59829803130870296</v>
      </c>
      <c r="BB12">
        <f t="shared" si="0"/>
        <v>13.715052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14.301812773951157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0.59781577395115804</v>
      </c>
      <c r="BB13">
        <f t="shared" si="0"/>
        <v>13.703996999999999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14.355012523481527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0.60003952348152723</v>
      </c>
      <c r="BB14">
        <f t="shared" si="0"/>
        <v>13.754973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14.125012523481526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0.59042552348152633</v>
      </c>
      <c r="BB15">
        <f t="shared" si="0"/>
        <v>13.534587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13.133763306199121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0.54899130619912206</v>
      </c>
      <c r="BB16">
        <f t="shared" si="0"/>
        <v>12.584771999999999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15.087917971195992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0.63067497119599203</v>
      </c>
      <c r="BB17">
        <f t="shared" si="0"/>
        <v>14.457243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15.098637027760383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0.63112302776038298</v>
      </c>
      <c r="BB77">
        <f t="shared" si="1"/>
        <v>14.467514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15.098637027760383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0.63112302776038298</v>
      </c>
      <c r="BB78">
        <f t="shared" si="1"/>
        <v>14.467514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15.098637027760383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0.63112302776038298</v>
      </c>
      <c r="BB79">
        <f t="shared" si="1"/>
        <v>14.467514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15.098637027760383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0.63112302776038298</v>
      </c>
      <c r="BB80">
        <f t="shared" si="1"/>
        <v>14.467514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15.098637027760383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0.63112302776038298</v>
      </c>
      <c r="BB81">
        <f t="shared" si="1"/>
        <v>14.467514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15.098637027760383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0.63112302776038298</v>
      </c>
      <c r="BB82">
        <f t="shared" si="1"/>
        <v>14.467514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15.098637027760383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0.63112302776038298</v>
      </c>
      <c r="BB83">
        <f t="shared" si="1"/>
        <v>14.467514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15.098637027760383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0.63112302776038298</v>
      </c>
      <c r="BB84">
        <f t="shared" si="1"/>
        <v>14.467514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15.098637027760383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0.63112302776038298</v>
      </c>
      <c r="BB85">
        <f t="shared" si="1"/>
        <v>14.467514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15.098637027760383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0.63112302776038298</v>
      </c>
      <c r="BB86">
        <f t="shared" si="1"/>
        <v>14.467514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15.098637027760383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0.63112302776038298</v>
      </c>
      <c r="BB87">
        <f t="shared" si="1"/>
        <v>14.467514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15.098637027760383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0.63112302776038298</v>
      </c>
      <c r="BB88">
        <f t="shared" si="1"/>
        <v>14.467514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15.098637027760383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0.63112302776038298</v>
      </c>
      <c r="BB89">
        <f t="shared" si="1"/>
        <v>14.467514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15.098637027760383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0.63112302776038298</v>
      </c>
      <c r="BB90">
        <f t="shared" si="1"/>
        <v>14.467514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15.098637027760383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0.63112302776038298</v>
      </c>
      <c r="BB91">
        <f t="shared" si="1"/>
        <v>14.467514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15.098637027760383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0.63112302776038298</v>
      </c>
      <c r="BB92">
        <f t="shared" si="1"/>
        <v>14.467514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15.098637027760383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0.63112302776038298</v>
      </c>
      <c r="BB93">
        <f t="shared" si="1"/>
        <v>14.467514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15.098637027760383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0.63112302776038298</v>
      </c>
      <c r="BB94">
        <f t="shared" si="1"/>
        <v>14.467514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15.098637027760383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0.63112302776038298</v>
      </c>
      <c r="BB95">
        <f t="shared" si="1"/>
        <v>14.467514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15.098637027760383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0.63112302776038298</v>
      </c>
      <c r="BB96">
        <f t="shared" si="1"/>
        <v>14.467514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15.098637027760383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0.63112302776038298</v>
      </c>
      <c r="BB97">
        <f t="shared" si="1"/>
        <v>14.467514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15.098637027760383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0.63112302776038298</v>
      </c>
      <c r="BB98">
        <f t="shared" si="1"/>
        <v>14.467514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0.35838289005426766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1.4980404804268365E-2</v>
      </c>
      <c r="BB99">
        <f t="shared" si="1"/>
        <v>0.34340248524999928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395.45</v>
      </c>
      <c r="L3" s="216">
        <v>18.47</v>
      </c>
      <c r="M3" s="216">
        <v>31.37</v>
      </c>
      <c r="N3" s="216">
        <v>52.94</v>
      </c>
      <c r="O3" s="216">
        <v>73.900000000000006</v>
      </c>
      <c r="P3" s="216">
        <v>28.73</v>
      </c>
      <c r="Q3" s="216">
        <v>0</v>
      </c>
      <c r="R3" s="216">
        <v>17.190000000000001</v>
      </c>
      <c r="S3" s="216">
        <v>11.83</v>
      </c>
      <c r="T3" s="216">
        <v>0</v>
      </c>
      <c r="U3" s="216">
        <v>41.52</v>
      </c>
      <c r="V3" s="216">
        <v>8.7799999999999994</v>
      </c>
      <c r="W3" s="216">
        <v>19.16</v>
      </c>
      <c r="X3" s="216">
        <v>62.49</v>
      </c>
      <c r="Y3" s="216">
        <v>0</v>
      </c>
      <c r="Z3" s="216">
        <v>58.95</v>
      </c>
      <c r="AA3" s="216">
        <v>33.43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79.430000000000007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366.52</v>
      </c>
      <c r="L4" s="216">
        <v>18.47</v>
      </c>
      <c r="M4" s="216">
        <v>31.37</v>
      </c>
      <c r="N4" s="216">
        <v>52.94</v>
      </c>
      <c r="O4" s="216">
        <v>73.900000000000006</v>
      </c>
      <c r="P4" s="216">
        <v>28.73</v>
      </c>
      <c r="Q4" s="216">
        <v>0</v>
      </c>
      <c r="R4" s="216">
        <v>19.260000000000002</v>
      </c>
      <c r="S4" s="216">
        <v>11.83</v>
      </c>
      <c r="T4" s="216">
        <v>0</v>
      </c>
      <c r="U4" s="216">
        <v>41.52</v>
      </c>
      <c r="V4" s="216">
        <v>8.7799999999999994</v>
      </c>
      <c r="W4" s="216">
        <v>19.16</v>
      </c>
      <c r="X4" s="216">
        <v>62.49</v>
      </c>
      <c r="Y4" s="216">
        <v>0</v>
      </c>
      <c r="Z4" s="216">
        <v>58.95</v>
      </c>
      <c r="AA4" s="216">
        <v>33.43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79.430000000000007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350</v>
      </c>
      <c r="L5" s="216">
        <v>18.47</v>
      </c>
      <c r="M5" s="216">
        <v>31.37</v>
      </c>
      <c r="N5" s="216">
        <v>52.94</v>
      </c>
      <c r="O5" s="216">
        <v>73.900000000000006</v>
      </c>
      <c r="P5" s="216">
        <v>28.73</v>
      </c>
      <c r="Q5" s="216">
        <v>0</v>
      </c>
      <c r="R5" s="216">
        <v>19.260000000000002</v>
      </c>
      <c r="S5" s="216">
        <v>11.83</v>
      </c>
      <c r="T5" s="216">
        <v>0</v>
      </c>
      <c r="U5" s="216">
        <v>41.52</v>
      </c>
      <c r="V5" s="216">
        <v>8.7799999999999994</v>
      </c>
      <c r="W5" s="216">
        <v>19.16</v>
      </c>
      <c r="X5" s="216">
        <v>62.49</v>
      </c>
      <c r="Y5" s="216">
        <v>0</v>
      </c>
      <c r="Z5" s="216">
        <v>58.95</v>
      </c>
      <c r="AA5" s="216">
        <v>33.43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79.430000000000007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337.58</v>
      </c>
      <c r="L6" s="216">
        <v>18.47</v>
      </c>
      <c r="M6" s="216">
        <v>31.37</v>
      </c>
      <c r="N6" s="216">
        <v>52.94</v>
      </c>
      <c r="O6" s="216">
        <v>73.900000000000006</v>
      </c>
      <c r="P6" s="216">
        <v>28.73</v>
      </c>
      <c r="Q6" s="216">
        <v>0</v>
      </c>
      <c r="R6" s="216">
        <v>19.260000000000002</v>
      </c>
      <c r="S6" s="216">
        <v>11.82</v>
      </c>
      <c r="T6" s="216">
        <v>0</v>
      </c>
      <c r="U6" s="216">
        <v>41.52</v>
      </c>
      <c r="V6" s="216">
        <v>8.7799999999999994</v>
      </c>
      <c r="W6" s="216">
        <v>19.16</v>
      </c>
      <c r="X6" s="216">
        <v>62.49</v>
      </c>
      <c r="Y6" s="216">
        <v>0</v>
      </c>
      <c r="Z6" s="216">
        <v>58.95</v>
      </c>
      <c r="AA6" s="216">
        <v>33.43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84.02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18.47</v>
      </c>
      <c r="M7" s="216">
        <v>31.37</v>
      </c>
      <c r="N7" s="216">
        <v>52.94</v>
      </c>
      <c r="O7" s="216">
        <v>73.900000000000006</v>
      </c>
      <c r="P7" s="216">
        <v>28.73</v>
      </c>
      <c r="Q7" s="216">
        <v>0</v>
      </c>
      <c r="R7" s="216">
        <v>19.260000000000002</v>
      </c>
      <c r="S7" s="216">
        <v>11.82</v>
      </c>
      <c r="T7" s="216">
        <v>0</v>
      </c>
      <c r="U7" s="216">
        <v>41.96</v>
      </c>
      <c r="V7" s="216">
        <v>8.7799999999999994</v>
      </c>
      <c r="W7" s="216">
        <v>19.16</v>
      </c>
      <c r="X7" s="216">
        <v>62.49</v>
      </c>
      <c r="Y7" s="216">
        <v>0</v>
      </c>
      <c r="Z7" s="216">
        <v>58.95</v>
      </c>
      <c r="AA7" s="216">
        <v>33.43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84.02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269.88</v>
      </c>
      <c r="L8" s="216">
        <v>18.47</v>
      </c>
      <c r="M8" s="216">
        <v>31.37</v>
      </c>
      <c r="N8" s="216">
        <v>52.94</v>
      </c>
      <c r="O8" s="216">
        <v>73.900000000000006</v>
      </c>
      <c r="P8" s="216">
        <v>28.73</v>
      </c>
      <c r="Q8" s="216">
        <v>0</v>
      </c>
      <c r="R8" s="216">
        <v>19.260000000000002</v>
      </c>
      <c r="S8" s="216">
        <v>11.82</v>
      </c>
      <c r="T8" s="216">
        <v>0</v>
      </c>
      <c r="U8" s="216">
        <v>42</v>
      </c>
      <c r="V8" s="216">
        <v>8.7799999999999994</v>
      </c>
      <c r="W8" s="216">
        <v>19.16</v>
      </c>
      <c r="X8" s="216">
        <v>62.49</v>
      </c>
      <c r="Y8" s="216">
        <v>0</v>
      </c>
      <c r="Z8" s="216">
        <v>58.95</v>
      </c>
      <c r="AA8" s="216">
        <v>33.43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84.02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269.89</v>
      </c>
      <c r="L9" s="216">
        <v>18.47</v>
      </c>
      <c r="M9" s="216">
        <v>31.37</v>
      </c>
      <c r="N9" s="216">
        <v>52.94</v>
      </c>
      <c r="O9" s="216">
        <v>73.900000000000006</v>
      </c>
      <c r="P9" s="216">
        <v>28.73</v>
      </c>
      <c r="Q9" s="216">
        <v>0</v>
      </c>
      <c r="R9" s="216">
        <v>19.260000000000002</v>
      </c>
      <c r="S9" s="216">
        <v>11.82</v>
      </c>
      <c r="T9" s="216">
        <v>0</v>
      </c>
      <c r="U9" s="216">
        <v>42</v>
      </c>
      <c r="V9" s="216">
        <v>8.7799999999999994</v>
      </c>
      <c r="W9" s="216">
        <v>19.16</v>
      </c>
      <c r="X9" s="216">
        <v>62.49</v>
      </c>
      <c r="Y9" s="216">
        <v>0</v>
      </c>
      <c r="Z9" s="216">
        <v>58.95</v>
      </c>
      <c r="AA9" s="216">
        <v>33.43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84.02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18.47</v>
      </c>
      <c r="M10" s="216">
        <v>31.37</v>
      </c>
      <c r="N10" s="216">
        <v>52.94</v>
      </c>
      <c r="O10" s="216">
        <v>73.900000000000006</v>
      </c>
      <c r="P10" s="216">
        <v>28.73</v>
      </c>
      <c r="Q10" s="216">
        <v>0</v>
      </c>
      <c r="R10" s="216">
        <v>19.260000000000002</v>
      </c>
      <c r="S10" s="216">
        <v>11.82</v>
      </c>
      <c r="T10" s="216">
        <v>0</v>
      </c>
      <c r="U10" s="216">
        <v>42</v>
      </c>
      <c r="V10" s="216">
        <v>8.7799999999999994</v>
      </c>
      <c r="W10" s="216">
        <v>19.16</v>
      </c>
      <c r="X10" s="216">
        <v>62.49</v>
      </c>
      <c r="Y10" s="216">
        <v>0</v>
      </c>
      <c r="Z10" s="216">
        <v>58.95</v>
      </c>
      <c r="AA10" s="216">
        <v>33.43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84.02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7.72</v>
      </c>
      <c r="M11" s="216">
        <v>31.37</v>
      </c>
      <c r="N11" s="216">
        <v>52.94</v>
      </c>
      <c r="O11" s="216">
        <v>73.900000000000006</v>
      </c>
      <c r="P11" s="216">
        <v>28.73</v>
      </c>
      <c r="Q11" s="216">
        <v>0</v>
      </c>
      <c r="R11" s="216">
        <v>19.260000000000002</v>
      </c>
      <c r="S11" s="216">
        <v>4.82</v>
      </c>
      <c r="T11" s="216">
        <v>0</v>
      </c>
      <c r="U11" s="216">
        <v>42</v>
      </c>
      <c r="V11" s="216">
        <v>8.7799999999999994</v>
      </c>
      <c r="W11" s="216">
        <v>19.16</v>
      </c>
      <c r="X11" s="216">
        <v>62.49</v>
      </c>
      <c r="Y11" s="216">
        <v>0</v>
      </c>
      <c r="Z11" s="216">
        <v>58.95</v>
      </c>
      <c r="AA11" s="216">
        <v>33.43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84.02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7.72</v>
      </c>
      <c r="M12" s="216">
        <v>31.37</v>
      </c>
      <c r="N12" s="216">
        <v>52.94</v>
      </c>
      <c r="O12" s="216">
        <v>73.900000000000006</v>
      </c>
      <c r="P12" s="216">
        <v>28.73</v>
      </c>
      <c r="Q12" s="216">
        <v>0</v>
      </c>
      <c r="R12" s="216">
        <v>19.260000000000002</v>
      </c>
      <c r="S12" s="216">
        <v>4.82</v>
      </c>
      <c r="T12" s="216">
        <v>0</v>
      </c>
      <c r="U12" s="216">
        <v>42</v>
      </c>
      <c r="V12" s="216">
        <v>8.7799999999999994</v>
      </c>
      <c r="W12" s="216">
        <v>19.16</v>
      </c>
      <c r="X12" s="216">
        <v>62.49</v>
      </c>
      <c r="Y12" s="216">
        <v>0</v>
      </c>
      <c r="Z12" s="216">
        <v>58.95</v>
      </c>
      <c r="AA12" s="216">
        <v>33.43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84.02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7.72</v>
      </c>
      <c r="M13" s="216">
        <v>31.37</v>
      </c>
      <c r="N13" s="216">
        <v>52.94</v>
      </c>
      <c r="O13" s="216">
        <v>73.900000000000006</v>
      </c>
      <c r="P13" s="216">
        <v>28.73</v>
      </c>
      <c r="Q13" s="216">
        <v>0</v>
      </c>
      <c r="R13" s="216">
        <v>19.260000000000002</v>
      </c>
      <c r="S13" s="216">
        <v>4.82</v>
      </c>
      <c r="T13" s="216">
        <v>0</v>
      </c>
      <c r="U13" s="216">
        <v>42</v>
      </c>
      <c r="V13" s="216">
        <v>8.7799999999999994</v>
      </c>
      <c r="W13" s="216">
        <v>19.16</v>
      </c>
      <c r="X13" s="216">
        <v>62.49</v>
      </c>
      <c r="Y13" s="216">
        <v>0</v>
      </c>
      <c r="Z13" s="216">
        <v>58.95</v>
      </c>
      <c r="AA13" s="216">
        <v>33.43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82.26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7.72</v>
      </c>
      <c r="M14" s="216">
        <v>31.37</v>
      </c>
      <c r="N14" s="216">
        <v>52.94</v>
      </c>
      <c r="O14" s="216">
        <v>73.900000000000006</v>
      </c>
      <c r="P14" s="216">
        <v>28.73</v>
      </c>
      <c r="Q14" s="216">
        <v>0</v>
      </c>
      <c r="R14" s="216">
        <v>19.260000000000002</v>
      </c>
      <c r="S14" s="216">
        <v>4.82</v>
      </c>
      <c r="T14" s="216">
        <v>0</v>
      </c>
      <c r="U14" s="216">
        <v>42</v>
      </c>
      <c r="V14" s="216">
        <v>8.7799999999999994</v>
      </c>
      <c r="W14" s="216">
        <v>19.16</v>
      </c>
      <c r="X14" s="216">
        <v>62.49</v>
      </c>
      <c r="Y14" s="216">
        <v>0</v>
      </c>
      <c r="Z14" s="216">
        <v>58.95</v>
      </c>
      <c r="AA14" s="216">
        <v>33.43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82.26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6.75</v>
      </c>
      <c r="M15" s="216">
        <v>31.37</v>
      </c>
      <c r="N15" s="216">
        <v>52.94</v>
      </c>
      <c r="O15" s="216">
        <v>73.900000000000006</v>
      </c>
      <c r="P15" s="216">
        <v>28.73</v>
      </c>
      <c r="Q15" s="216">
        <v>0</v>
      </c>
      <c r="R15" s="216">
        <v>4.82</v>
      </c>
      <c r="S15" s="216">
        <v>4.82</v>
      </c>
      <c r="T15" s="216">
        <v>0</v>
      </c>
      <c r="U15" s="216">
        <v>43.02</v>
      </c>
      <c r="V15" s="216">
        <v>2.89</v>
      </c>
      <c r="W15" s="216">
        <v>4.72</v>
      </c>
      <c r="X15" s="216">
        <v>62.49</v>
      </c>
      <c r="Y15" s="216">
        <v>0</v>
      </c>
      <c r="Z15" s="216">
        <v>58.95</v>
      </c>
      <c r="AA15" s="216">
        <v>14.71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82.26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6.75</v>
      </c>
      <c r="M16" s="216">
        <v>31.37</v>
      </c>
      <c r="N16" s="216">
        <v>52.94</v>
      </c>
      <c r="O16" s="216">
        <v>73.900000000000006</v>
      </c>
      <c r="P16" s="216">
        <v>28.73</v>
      </c>
      <c r="Q16" s="216">
        <v>0</v>
      </c>
      <c r="R16" s="216">
        <v>4.82</v>
      </c>
      <c r="S16" s="216">
        <v>4.82</v>
      </c>
      <c r="T16" s="216">
        <v>0</v>
      </c>
      <c r="U16" s="216">
        <v>44.13</v>
      </c>
      <c r="V16" s="216">
        <v>2.89</v>
      </c>
      <c r="W16" s="216">
        <v>4.72</v>
      </c>
      <c r="X16" s="216">
        <v>62.49</v>
      </c>
      <c r="Y16" s="216">
        <v>0</v>
      </c>
      <c r="Z16" s="216">
        <v>58.95</v>
      </c>
      <c r="AA16" s="216">
        <v>14.71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82.26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271.27</v>
      </c>
      <c r="L17" s="216">
        <v>6.75</v>
      </c>
      <c r="M17" s="216">
        <v>31.37</v>
      </c>
      <c r="N17" s="216">
        <v>52.94</v>
      </c>
      <c r="O17" s="216">
        <v>73.900000000000006</v>
      </c>
      <c r="P17" s="216">
        <v>28.73</v>
      </c>
      <c r="Q17" s="216">
        <v>0</v>
      </c>
      <c r="R17" s="216">
        <v>4.82</v>
      </c>
      <c r="S17" s="216">
        <v>4.82</v>
      </c>
      <c r="T17" s="216">
        <v>0</v>
      </c>
      <c r="U17" s="216">
        <v>44.26</v>
      </c>
      <c r="V17" s="216">
        <v>2.89</v>
      </c>
      <c r="W17" s="216">
        <v>4.72</v>
      </c>
      <c r="X17" s="216">
        <v>62.49</v>
      </c>
      <c r="Y17" s="216">
        <v>0</v>
      </c>
      <c r="Z17" s="216">
        <v>58.95</v>
      </c>
      <c r="AA17" s="216">
        <v>14.71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82.26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271.26</v>
      </c>
      <c r="L18" s="216">
        <v>6.75</v>
      </c>
      <c r="M18" s="216">
        <v>31.37</v>
      </c>
      <c r="N18" s="216">
        <v>52.94</v>
      </c>
      <c r="O18" s="216">
        <v>73.900000000000006</v>
      </c>
      <c r="P18" s="216">
        <v>28.73</v>
      </c>
      <c r="Q18" s="216">
        <v>0</v>
      </c>
      <c r="R18" s="216">
        <v>4.82</v>
      </c>
      <c r="S18" s="216">
        <v>4.82</v>
      </c>
      <c r="T18" s="216">
        <v>0</v>
      </c>
      <c r="U18" s="216">
        <v>44.26</v>
      </c>
      <c r="V18" s="216">
        <v>2.89</v>
      </c>
      <c r="W18" s="216">
        <v>4.72</v>
      </c>
      <c r="X18" s="216">
        <v>62.49</v>
      </c>
      <c r="Y18" s="216">
        <v>0</v>
      </c>
      <c r="Z18" s="216">
        <v>58.95</v>
      </c>
      <c r="AA18" s="216">
        <v>14.71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82.26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271.27</v>
      </c>
      <c r="L19" s="216">
        <v>6.75</v>
      </c>
      <c r="M19" s="216">
        <v>31.37</v>
      </c>
      <c r="N19" s="216">
        <v>52.94</v>
      </c>
      <c r="O19" s="216">
        <v>73.900000000000006</v>
      </c>
      <c r="P19" s="216">
        <v>28.73</v>
      </c>
      <c r="Q19" s="216">
        <v>0</v>
      </c>
      <c r="R19" s="216">
        <v>4.82</v>
      </c>
      <c r="S19" s="216">
        <v>4.82</v>
      </c>
      <c r="T19" s="216">
        <v>0</v>
      </c>
      <c r="U19" s="216">
        <v>44.26</v>
      </c>
      <c r="V19" s="216">
        <v>2.89</v>
      </c>
      <c r="W19" s="216">
        <v>4.72</v>
      </c>
      <c r="X19" s="216">
        <v>62.49</v>
      </c>
      <c r="Y19" s="216">
        <v>0</v>
      </c>
      <c r="Z19" s="216">
        <v>58.95</v>
      </c>
      <c r="AA19" s="216">
        <v>14.47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84.02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271.26</v>
      </c>
      <c r="L20" s="216">
        <v>6.75</v>
      </c>
      <c r="M20" s="216">
        <v>31.37</v>
      </c>
      <c r="N20" s="216">
        <v>52.94</v>
      </c>
      <c r="O20" s="216">
        <v>73.900000000000006</v>
      </c>
      <c r="P20" s="216">
        <v>28.73</v>
      </c>
      <c r="Q20" s="216">
        <v>0</v>
      </c>
      <c r="R20" s="216">
        <v>4.82</v>
      </c>
      <c r="S20" s="216">
        <v>4.82</v>
      </c>
      <c r="T20" s="216">
        <v>0</v>
      </c>
      <c r="U20" s="216">
        <v>44.26</v>
      </c>
      <c r="V20" s="216">
        <v>2.89</v>
      </c>
      <c r="W20" s="216">
        <v>4.72</v>
      </c>
      <c r="X20" s="216">
        <v>62.49</v>
      </c>
      <c r="Y20" s="216">
        <v>0</v>
      </c>
      <c r="Z20" s="216">
        <v>58.95</v>
      </c>
      <c r="AA20" s="216">
        <v>14.47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84.02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271.27</v>
      </c>
      <c r="L21" s="216">
        <v>6.75</v>
      </c>
      <c r="M21" s="216">
        <v>31.37</v>
      </c>
      <c r="N21" s="216">
        <v>52.94</v>
      </c>
      <c r="O21" s="216">
        <v>73.900000000000006</v>
      </c>
      <c r="P21" s="216">
        <v>28.73</v>
      </c>
      <c r="Q21" s="216">
        <v>0</v>
      </c>
      <c r="R21" s="216">
        <v>4.82</v>
      </c>
      <c r="S21" s="216">
        <v>4.82</v>
      </c>
      <c r="T21" s="216">
        <v>0</v>
      </c>
      <c r="U21" s="216">
        <v>44.26</v>
      </c>
      <c r="V21" s="216">
        <v>2.89</v>
      </c>
      <c r="W21" s="216">
        <v>4.72</v>
      </c>
      <c r="X21" s="216">
        <v>62.49</v>
      </c>
      <c r="Y21" s="216">
        <v>0</v>
      </c>
      <c r="Z21" s="216">
        <v>58.95</v>
      </c>
      <c r="AA21" s="216">
        <v>14.47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84.02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271.26</v>
      </c>
      <c r="L22" s="216">
        <v>6.75</v>
      </c>
      <c r="M22" s="216">
        <v>31.37</v>
      </c>
      <c r="N22" s="216">
        <v>52.94</v>
      </c>
      <c r="O22" s="216">
        <v>73.900000000000006</v>
      </c>
      <c r="P22" s="216">
        <v>28.73</v>
      </c>
      <c r="Q22" s="216">
        <v>0</v>
      </c>
      <c r="R22" s="216">
        <v>4.82</v>
      </c>
      <c r="S22" s="216">
        <v>4.82</v>
      </c>
      <c r="T22" s="216">
        <v>0</v>
      </c>
      <c r="U22" s="216">
        <v>44.26</v>
      </c>
      <c r="V22" s="216">
        <v>2.89</v>
      </c>
      <c r="W22" s="216">
        <v>4.72</v>
      </c>
      <c r="X22" s="216">
        <v>62.49</v>
      </c>
      <c r="Y22" s="216">
        <v>0</v>
      </c>
      <c r="Z22" s="216">
        <v>58.95</v>
      </c>
      <c r="AA22" s="216">
        <v>14.47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84.02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6.75</v>
      </c>
      <c r="M23" s="216">
        <v>31.37</v>
      </c>
      <c r="N23" s="216">
        <v>52.94</v>
      </c>
      <c r="O23" s="216">
        <v>73.900000000000006</v>
      </c>
      <c r="P23" s="216">
        <v>28.73</v>
      </c>
      <c r="Q23" s="216">
        <v>0</v>
      </c>
      <c r="R23" s="216">
        <v>4.82</v>
      </c>
      <c r="S23" s="216">
        <v>4.82</v>
      </c>
      <c r="T23" s="216">
        <v>0</v>
      </c>
      <c r="U23" s="216">
        <v>44.26</v>
      </c>
      <c r="V23" s="216">
        <v>2.89</v>
      </c>
      <c r="W23" s="216">
        <v>4.72</v>
      </c>
      <c r="X23" s="216">
        <v>62.49</v>
      </c>
      <c r="Y23" s="216">
        <v>0</v>
      </c>
      <c r="Z23" s="216">
        <v>58.95</v>
      </c>
      <c r="AA23" s="216">
        <v>14.47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82.26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6.31</v>
      </c>
      <c r="M24" s="216">
        <v>31.37</v>
      </c>
      <c r="N24" s="216">
        <v>52.94</v>
      </c>
      <c r="O24" s="216">
        <v>73.900000000000006</v>
      </c>
      <c r="P24" s="216">
        <v>28.73</v>
      </c>
      <c r="Q24" s="216">
        <v>0</v>
      </c>
      <c r="R24" s="216">
        <v>4.82</v>
      </c>
      <c r="S24" s="216">
        <v>4.82</v>
      </c>
      <c r="T24" s="216">
        <v>0</v>
      </c>
      <c r="U24" s="216">
        <v>44.26</v>
      </c>
      <c r="V24" s="216">
        <v>2.89</v>
      </c>
      <c r="W24" s="216">
        <v>4.72</v>
      </c>
      <c r="X24" s="216">
        <v>62.49</v>
      </c>
      <c r="Y24" s="216">
        <v>0</v>
      </c>
      <c r="Z24" s="216">
        <v>58.95</v>
      </c>
      <c r="AA24" s="216">
        <v>14.47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82.26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268.93</v>
      </c>
      <c r="L25" s="216">
        <v>6.25</v>
      </c>
      <c r="M25" s="216">
        <v>31.37</v>
      </c>
      <c r="N25" s="216">
        <v>52.94</v>
      </c>
      <c r="O25" s="216">
        <v>73.900000000000006</v>
      </c>
      <c r="P25" s="216">
        <v>28.73</v>
      </c>
      <c r="Q25" s="216">
        <v>0</v>
      </c>
      <c r="R25" s="216">
        <v>4.82</v>
      </c>
      <c r="S25" s="216">
        <v>4.82</v>
      </c>
      <c r="T25" s="216">
        <v>0</v>
      </c>
      <c r="U25" s="216">
        <v>44.26</v>
      </c>
      <c r="V25" s="216">
        <v>2.89</v>
      </c>
      <c r="W25" s="216">
        <v>4.72</v>
      </c>
      <c r="X25" s="216">
        <v>62.49</v>
      </c>
      <c r="Y25" s="216">
        <v>0</v>
      </c>
      <c r="Z25" s="216">
        <v>58.95</v>
      </c>
      <c r="AA25" s="216">
        <v>14.47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82.26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266.14999999999998</v>
      </c>
      <c r="L26" s="216">
        <v>6.64</v>
      </c>
      <c r="M26" s="216">
        <v>31.37</v>
      </c>
      <c r="N26" s="216">
        <v>52.94</v>
      </c>
      <c r="O26" s="216">
        <v>73.900000000000006</v>
      </c>
      <c r="P26" s="216">
        <v>28.73</v>
      </c>
      <c r="Q26" s="216">
        <v>0</v>
      </c>
      <c r="R26" s="216">
        <v>19.260000000000002</v>
      </c>
      <c r="S26" s="216">
        <v>4.82</v>
      </c>
      <c r="T26" s="216">
        <v>0</v>
      </c>
      <c r="U26" s="216">
        <v>44.26</v>
      </c>
      <c r="V26" s="216">
        <v>8.7799999999999994</v>
      </c>
      <c r="W26" s="216">
        <v>18.88</v>
      </c>
      <c r="X26" s="216">
        <v>62.49</v>
      </c>
      <c r="Y26" s="216">
        <v>0</v>
      </c>
      <c r="Z26" s="216">
        <v>58.95</v>
      </c>
      <c r="AA26" s="216">
        <v>14.47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76.11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269.57</v>
      </c>
      <c r="L27" s="216">
        <v>16.62</v>
      </c>
      <c r="M27" s="216">
        <v>46.45</v>
      </c>
      <c r="N27" s="216">
        <v>52.94</v>
      </c>
      <c r="O27" s="216">
        <v>73.900000000000006</v>
      </c>
      <c r="P27" s="216">
        <v>28.73</v>
      </c>
      <c r="Q27" s="216">
        <v>0</v>
      </c>
      <c r="R27" s="216">
        <v>19.260000000000002</v>
      </c>
      <c r="S27" s="216">
        <v>4.8899999999999997</v>
      </c>
      <c r="T27" s="216">
        <v>0</v>
      </c>
      <c r="U27" s="216">
        <v>44.26</v>
      </c>
      <c r="V27" s="216">
        <v>8.7799999999999994</v>
      </c>
      <c r="W27" s="216">
        <v>18.88</v>
      </c>
      <c r="X27" s="216">
        <v>62.49</v>
      </c>
      <c r="Y27" s="216">
        <v>0</v>
      </c>
      <c r="Z27" s="216">
        <v>58.95</v>
      </c>
      <c r="AA27" s="216">
        <v>33.43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82.26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269.56</v>
      </c>
      <c r="L28" s="216">
        <v>19.149999999999999</v>
      </c>
      <c r="M28" s="216">
        <v>49.98</v>
      </c>
      <c r="N28" s="216">
        <v>52.94</v>
      </c>
      <c r="O28" s="216">
        <v>73.900000000000006</v>
      </c>
      <c r="P28" s="216">
        <v>28.73</v>
      </c>
      <c r="Q28" s="216">
        <v>0</v>
      </c>
      <c r="R28" s="216">
        <v>19.260000000000002</v>
      </c>
      <c r="S28" s="216">
        <v>4.82</v>
      </c>
      <c r="T28" s="216">
        <v>0</v>
      </c>
      <c r="U28" s="216">
        <v>44.26</v>
      </c>
      <c r="V28" s="216">
        <v>8.7799999999999994</v>
      </c>
      <c r="W28" s="216">
        <v>18.88</v>
      </c>
      <c r="X28" s="216">
        <v>62.49</v>
      </c>
      <c r="Y28" s="216">
        <v>0</v>
      </c>
      <c r="Z28" s="216">
        <v>58.95</v>
      </c>
      <c r="AA28" s="216">
        <v>33.43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82.26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7.31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260.42</v>
      </c>
      <c r="L29" s="216">
        <v>18.670000000000002</v>
      </c>
      <c r="M29" s="216">
        <v>55.77</v>
      </c>
      <c r="N29" s="216">
        <v>52.94</v>
      </c>
      <c r="O29" s="216">
        <v>73.900000000000006</v>
      </c>
      <c r="P29" s="216">
        <v>28.73</v>
      </c>
      <c r="Q29" s="216">
        <v>0</v>
      </c>
      <c r="R29" s="216">
        <v>19.260000000000002</v>
      </c>
      <c r="S29" s="216">
        <v>4.82</v>
      </c>
      <c r="T29" s="216">
        <v>0</v>
      </c>
      <c r="U29" s="216">
        <v>44.26</v>
      </c>
      <c r="V29" s="216">
        <v>8.7799999999999994</v>
      </c>
      <c r="W29" s="216">
        <v>18.88</v>
      </c>
      <c r="X29" s="216">
        <v>62.49</v>
      </c>
      <c r="Y29" s="216">
        <v>0</v>
      </c>
      <c r="Z29" s="216">
        <v>58.95</v>
      </c>
      <c r="AA29" s="216">
        <v>33.43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82.26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20.45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260.42</v>
      </c>
      <c r="L30" s="216">
        <v>6.75</v>
      </c>
      <c r="M30" s="216">
        <v>55.77</v>
      </c>
      <c r="N30" s="216">
        <v>52.94</v>
      </c>
      <c r="O30" s="216">
        <v>73.900000000000006</v>
      </c>
      <c r="P30" s="216">
        <v>28.73</v>
      </c>
      <c r="Q30" s="216">
        <v>0</v>
      </c>
      <c r="R30" s="216">
        <v>19.260000000000002</v>
      </c>
      <c r="S30" s="216">
        <v>4.82</v>
      </c>
      <c r="T30" s="216">
        <v>0</v>
      </c>
      <c r="U30" s="216">
        <v>44.26</v>
      </c>
      <c r="V30" s="216">
        <v>8.7799999999999994</v>
      </c>
      <c r="W30" s="216">
        <v>18.88</v>
      </c>
      <c r="X30" s="216">
        <v>62.49</v>
      </c>
      <c r="Y30" s="216">
        <v>0</v>
      </c>
      <c r="Z30" s="216">
        <v>58.95</v>
      </c>
      <c r="AA30" s="216">
        <v>14.47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82.26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34.72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260.42</v>
      </c>
      <c r="L31" s="216">
        <v>6.75</v>
      </c>
      <c r="M31" s="216">
        <v>55.77</v>
      </c>
      <c r="N31" s="216">
        <v>52.94</v>
      </c>
      <c r="O31" s="216">
        <v>73.900000000000006</v>
      </c>
      <c r="P31" s="216">
        <v>28.73</v>
      </c>
      <c r="Q31" s="216">
        <v>0</v>
      </c>
      <c r="R31" s="216">
        <v>4.82</v>
      </c>
      <c r="S31" s="216">
        <v>4.82</v>
      </c>
      <c r="T31" s="216">
        <v>0</v>
      </c>
      <c r="U31" s="216">
        <v>44.26</v>
      </c>
      <c r="V31" s="216">
        <v>2.89</v>
      </c>
      <c r="W31" s="216">
        <v>4.82</v>
      </c>
      <c r="X31" s="216">
        <v>62.49</v>
      </c>
      <c r="Y31" s="216">
        <v>0</v>
      </c>
      <c r="Z31" s="216">
        <v>58.95</v>
      </c>
      <c r="AA31" s="216">
        <v>14.47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82.26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260.42</v>
      </c>
      <c r="L32" s="216">
        <v>6.75</v>
      </c>
      <c r="M32" s="216">
        <v>55.77</v>
      </c>
      <c r="N32" s="216">
        <v>52.94</v>
      </c>
      <c r="O32" s="216">
        <v>73.900000000000006</v>
      </c>
      <c r="P32" s="216">
        <v>28.73</v>
      </c>
      <c r="Q32" s="216">
        <v>0</v>
      </c>
      <c r="R32" s="216">
        <v>4.82</v>
      </c>
      <c r="S32" s="216">
        <v>4.82</v>
      </c>
      <c r="T32" s="216">
        <v>0</v>
      </c>
      <c r="U32" s="216">
        <v>44.26</v>
      </c>
      <c r="V32" s="216">
        <v>2.89</v>
      </c>
      <c r="W32" s="216">
        <v>4.82</v>
      </c>
      <c r="X32" s="216">
        <v>62.49</v>
      </c>
      <c r="Y32" s="216">
        <v>0</v>
      </c>
      <c r="Z32" s="216">
        <v>58.95</v>
      </c>
      <c r="AA32" s="216">
        <v>14.47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82.26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260.42</v>
      </c>
      <c r="L33" s="216">
        <v>6.75</v>
      </c>
      <c r="M33" s="216">
        <v>55.77</v>
      </c>
      <c r="N33" s="216">
        <v>52.94</v>
      </c>
      <c r="O33" s="216">
        <v>73.900000000000006</v>
      </c>
      <c r="P33" s="216">
        <v>28.73</v>
      </c>
      <c r="Q33" s="216">
        <v>0</v>
      </c>
      <c r="R33" s="216">
        <v>4.82</v>
      </c>
      <c r="S33" s="216">
        <v>4.82</v>
      </c>
      <c r="T33" s="216">
        <v>0</v>
      </c>
      <c r="U33" s="216">
        <v>44.26</v>
      </c>
      <c r="V33" s="216">
        <v>2.89</v>
      </c>
      <c r="W33" s="216">
        <v>4.82</v>
      </c>
      <c r="X33" s="216">
        <v>62.49</v>
      </c>
      <c r="Y33" s="216">
        <v>0</v>
      </c>
      <c r="Z33" s="216">
        <v>23.15</v>
      </c>
      <c r="AA33" s="216">
        <v>14.47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82.26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260.42</v>
      </c>
      <c r="L34" s="216">
        <v>6.75</v>
      </c>
      <c r="M34" s="216">
        <v>55.77</v>
      </c>
      <c r="N34" s="216">
        <v>52.94</v>
      </c>
      <c r="O34" s="216">
        <v>73.900000000000006</v>
      </c>
      <c r="P34" s="216">
        <v>28.73</v>
      </c>
      <c r="Q34" s="216">
        <v>0</v>
      </c>
      <c r="R34" s="216">
        <v>4.82</v>
      </c>
      <c r="S34" s="216">
        <v>4.82</v>
      </c>
      <c r="T34" s="216">
        <v>0</v>
      </c>
      <c r="U34" s="216">
        <v>44.26</v>
      </c>
      <c r="V34" s="216">
        <v>2.89</v>
      </c>
      <c r="W34" s="216">
        <v>4.82</v>
      </c>
      <c r="X34" s="216">
        <v>62.49</v>
      </c>
      <c r="Y34" s="216">
        <v>0</v>
      </c>
      <c r="Z34" s="216">
        <v>23.15</v>
      </c>
      <c r="AA34" s="216">
        <v>14.47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82.26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260.42</v>
      </c>
      <c r="L35" s="216">
        <v>6.75</v>
      </c>
      <c r="M35" s="216">
        <v>55.77</v>
      </c>
      <c r="N35" s="216">
        <v>52.94</v>
      </c>
      <c r="O35" s="216">
        <v>73.900000000000006</v>
      </c>
      <c r="P35" s="216">
        <v>28.73</v>
      </c>
      <c r="Q35" s="216">
        <v>0</v>
      </c>
      <c r="R35" s="216">
        <v>4.82</v>
      </c>
      <c r="S35" s="216">
        <v>4.82</v>
      </c>
      <c r="T35" s="216">
        <v>0</v>
      </c>
      <c r="U35" s="216">
        <v>44.26</v>
      </c>
      <c r="V35" s="216">
        <v>2.89</v>
      </c>
      <c r="W35" s="216">
        <v>4.82</v>
      </c>
      <c r="X35" s="216">
        <v>29.61</v>
      </c>
      <c r="Y35" s="216">
        <v>0</v>
      </c>
      <c r="Z35" s="216">
        <v>23.15</v>
      </c>
      <c r="AA35" s="216">
        <v>14.47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82.26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260.42</v>
      </c>
      <c r="L36" s="216">
        <v>6.75</v>
      </c>
      <c r="M36" s="216">
        <v>55.77</v>
      </c>
      <c r="N36" s="216">
        <v>52.94</v>
      </c>
      <c r="O36" s="216">
        <v>73.900000000000006</v>
      </c>
      <c r="P36" s="216">
        <v>28.73</v>
      </c>
      <c r="Q36" s="216">
        <v>0</v>
      </c>
      <c r="R36" s="216">
        <v>4.82</v>
      </c>
      <c r="S36" s="216">
        <v>4.82</v>
      </c>
      <c r="T36" s="216">
        <v>0</v>
      </c>
      <c r="U36" s="216">
        <v>44.26</v>
      </c>
      <c r="V36" s="216">
        <v>2.89</v>
      </c>
      <c r="W36" s="216">
        <v>4.82</v>
      </c>
      <c r="X36" s="216">
        <v>28.94</v>
      </c>
      <c r="Y36" s="216">
        <v>0</v>
      </c>
      <c r="Z36" s="216">
        <v>23.15</v>
      </c>
      <c r="AA36" s="216">
        <v>14.47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82.26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270.18</v>
      </c>
      <c r="L37" s="216">
        <v>6.75</v>
      </c>
      <c r="M37" s="216">
        <v>55.77</v>
      </c>
      <c r="N37" s="216">
        <v>52.94</v>
      </c>
      <c r="O37" s="216">
        <v>73.900000000000006</v>
      </c>
      <c r="P37" s="216">
        <v>28.73</v>
      </c>
      <c r="Q37" s="216">
        <v>0</v>
      </c>
      <c r="R37" s="216">
        <v>4.82</v>
      </c>
      <c r="S37" s="216">
        <v>4.82</v>
      </c>
      <c r="T37" s="216">
        <v>0</v>
      </c>
      <c r="U37" s="216">
        <v>44.26</v>
      </c>
      <c r="V37" s="216">
        <v>2.89</v>
      </c>
      <c r="W37" s="216">
        <v>4.82</v>
      </c>
      <c r="X37" s="216">
        <v>28.94</v>
      </c>
      <c r="Y37" s="216">
        <v>0</v>
      </c>
      <c r="Z37" s="216">
        <v>23.15</v>
      </c>
      <c r="AA37" s="216">
        <v>14.47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84.02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270.18</v>
      </c>
      <c r="L38" s="216">
        <v>6.75</v>
      </c>
      <c r="M38" s="216">
        <v>55.77</v>
      </c>
      <c r="N38" s="216">
        <v>52.94</v>
      </c>
      <c r="O38" s="216">
        <v>73.900000000000006</v>
      </c>
      <c r="P38" s="216">
        <v>28.73</v>
      </c>
      <c r="Q38" s="216">
        <v>0</v>
      </c>
      <c r="R38" s="216">
        <v>4.82</v>
      </c>
      <c r="S38" s="216">
        <v>4.82</v>
      </c>
      <c r="T38" s="216">
        <v>0</v>
      </c>
      <c r="U38" s="216">
        <v>44.26</v>
      </c>
      <c r="V38" s="216">
        <v>2.89</v>
      </c>
      <c r="W38" s="216">
        <v>4.82</v>
      </c>
      <c r="X38" s="216">
        <v>28.94</v>
      </c>
      <c r="Y38" s="216">
        <v>0</v>
      </c>
      <c r="Z38" s="216">
        <v>23.15</v>
      </c>
      <c r="AA38" s="216">
        <v>14.47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84.02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270.45999999999998</v>
      </c>
      <c r="L39" s="216">
        <v>6.83</v>
      </c>
      <c r="M39" s="216">
        <v>55.77</v>
      </c>
      <c r="N39" s="216">
        <v>52.94</v>
      </c>
      <c r="O39" s="216">
        <v>73.900000000000006</v>
      </c>
      <c r="P39" s="216">
        <v>28.73</v>
      </c>
      <c r="Q39" s="216">
        <v>0</v>
      </c>
      <c r="R39" s="216">
        <v>4.82</v>
      </c>
      <c r="S39" s="216">
        <v>6.16</v>
      </c>
      <c r="T39" s="216">
        <v>0</v>
      </c>
      <c r="U39" s="216">
        <v>44.26</v>
      </c>
      <c r="V39" s="216">
        <v>3.61</v>
      </c>
      <c r="W39" s="216">
        <v>7.81</v>
      </c>
      <c r="X39" s="216">
        <v>41.95</v>
      </c>
      <c r="Y39" s="216">
        <v>0</v>
      </c>
      <c r="Z39" s="216">
        <v>23.15</v>
      </c>
      <c r="AA39" s="216">
        <v>14.71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84.02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270.45999999999998</v>
      </c>
      <c r="L40" s="216">
        <v>6.83</v>
      </c>
      <c r="M40" s="216">
        <v>55.77</v>
      </c>
      <c r="N40" s="216">
        <v>52.94</v>
      </c>
      <c r="O40" s="216">
        <v>73.900000000000006</v>
      </c>
      <c r="P40" s="216">
        <v>28.73</v>
      </c>
      <c r="Q40" s="216">
        <v>0</v>
      </c>
      <c r="R40" s="216">
        <v>4.82</v>
      </c>
      <c r="S40" s="216">
        <v>6.16</v>
      </c>
      <c r="T40" s="216">
        <v>0</v>
      </c>
      <c r="U40" s="216">
        <v>44.26</v>
      </c>
      <c r="V40" s="216">
        <v>2.89</v>
      </c>
      <c r="W40" s="216">
        <v>4.84</v>
      </c>
      <c r="X40" s="216">
        <v>28.94</v>
      </c>
      <c r="Y40" s="216">
        <v>0</v>
      </c>
      <c r="Z40" s="216">
        <v>23.15</v>
      </c>
      <c r="AA40" s="216">
        <v>14.71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84.02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270.45</v>
      </c>
      <c r="L41" s="216">
        <v>6.83</v>
      </c>
      <c r="M41" s="216">
        <v>55.77</v>
      </c>
      <c r="N41" s="216">
        <v>52.94</v>
      </c>
      <c r="O41" s="216">
        <v>73.900000000000006</v>
      </c>
      <c r="P41" s="216">
        <v>28.73</v>
      </c>
      <c r="Q41" s="216">
        <v>0</v>
      </c>
      <c r="R41" s="216">
        <v>4.82</v>
      </c>
      <c r="S41" s="216">
        <v>6.16</v>
      </c>
      <c r="T41" s="216">
        <v>0</v>
      </c>
      <c r="U41" s="216">
        <v>44.26</v>
      </c>
      <c r="V41" s="216">
        <v>2.89</v>
      </c>
      <c r="W41" s="216">
        <v>4.82</v>
      </c>
      <c r="X41" s="216">
        <v>28.93</v>
      </c>
      <c r="Y41" s="216">
        <v>0</v>
      </c>
      <c r="Z41" s="216">
        <v>23.15</v>
      </c>
      <c r="AA41" s="216">
        <v>14.47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84.02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270.45</v>
      </c>
      <c r="L42" s="216">
        <v>6.83</v>
      </c>
      <c r="M42" s="216">
        <v>55.77</v>
      </c>
      <c r="N42" s="216">
        <v>52.94</v>
      </c>
      <c r="O42" s="216">
        <v>73.900000000000006</v>
      </c>
      <c r="P42" s="216">
        <v>28.73</v>
      </c>
      <c r="Q42" s="216">
        <v>0</v>
      </c>
      <c r="R42" s="216">
        <v>4.82</v>
      </c>
      <c r="S42" s="216">
        <v>6.16</v>
      </c>
      <c r="T42" s="216">
        <v>0</v>
      </c>
      <c r="U42" s="216">
        <v>44.26</v>
      </c>
      <c r="V42" s="216">
        <v>2.89</v>
      </c>
      <c r="W42" s="216">
        <v>4.82</v>
      </c>
      <c r="X42" s="216">
        <v>48.23</v>
      </c>
      <c r="Y42" s="216">
        <v>0</v>
      </c>
      <c r="Z42" s="216">
        <v>23.15</v>
      </c>
      <c r="AA42" s="216">
        <v>14.47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84.02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270.45</v>
      </c>
      <c r="L43" s="216">
        <v>6.83</v>
      </c>
      <c r="M43" s="216">
        <v>55.77</v>
      </c>
      <c r="N43" s="216">
        <v>52.94</v>
      </c>
      <c r="O43" s="216">
        <v>73.900000000000006</v>
      </c>
      <c r="P43" s="216">
        <v>28.73</v>
      </c>
      <c r="Q43" s="216">
        <v>0</v>
      </c>
      <c r="R43" s="216">
        <v>4.82</v>
      </c>
      <c r="S43" s="216">
        <v>6.16</v>
      </c>
      <c r="T43" s="216">
        <v>0</v>
      </c>
      <c r="U43" s="216">
        <v>44.26</v>
      </c>
      <c r="V43" s="216">
        <v>2.89</v>
      </c>
      <c r="W43" s="216">
        <v>4.82</v>
      </c>
      <c r="X43" s="216">
        <v>28.93</v>
      </c>
      <c r="Y43" s="216">
        <v>0</v>
      </c>
      <c r="Z43" s="216">
        <v>23.15</v>
      </c>
      <c r="AA43" s="216">
        <v>14.47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270.45</v>
      </c>
      <c r="L44" s="216">
        <v>6.83</v>
      </c>
      <c r="M44" s="216">
        <v>55.77</v>
      </c>
      <c r="N44" s="216">
        <v>52.94</v>
      </c>
      <c r="O44" s="216">
        <v>73.900000000000006</v>
      </c>
      <c r="P44" s="216">
        <v>28.73</v>
      </c>
      <c r="Q44" s="216">
        <v>0</v>
      </c>
      <c r="R44" s="216">
        <v>4.82</v>
      </c>
      <c r="S44" s="216">
        <v>6.17</v>
      </c>
      <c r="T44" s="216">
        <v>0</v>
      </c>
      <c r="U44" s="216">
        <v>44.26</v>
      </c>
      <c r="V44" s="216">
        <v>2.89</v>
      </c>
      <c r="W44" s="216">
        <v>4.82</v>
      </c>
      <c r="X44" s="216">
        <v>28.93</v>
      </c>
      <c r="Y44" s="216">
        <v>0</v>
      </c>
      <c r="Z44" s="216">
        <v>23.15</v>
      </c>
      <c r="AA44" s="216">
        <v>14.47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270.45</v>
      </c>
      <c r="L45" s="216">
        <v>6.83</v>
      </c>
      <c r="M45" s="216">
        <v>55.77</v>
      </c>
      <c r="N45" s="216">
        <v>52.94</v>
      </c>
      <c r="O45" s="216">
        <v>73.900000000000006</v>
      </c>
      <c r="P45" s="216">
        <v>28.73</v>
      </c>
      <c r="Q45" s="216">
        <v>0</v>
      </c>
      <c r="R45" s="216">
        <v>4.82</v>
      </c>
      <c r="S45" s="216">
        <v>6.17</v>
      </c>
      <c r="T45" s="216">
        <v>0</v>
      </c>
      <c r="U45" s="216">
        <v>44.26</v>
      </c>
      <c r="V45" s="216">
        <v>2.89</v>
      </c>
      <c r="W45" s="216">
        <v>4.82</v>
      </c>
      <c r="X45" s="216">
        <v>28.94</v>
      </c>
      <c r="Y45" s="216">
        <v>0</v>
      </c>
      <c r="Z45" s="216">
        <v>23.15</v>
      </c>
      <c r="AA45" s="216">
        <v>14.47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270.45</v>
      </c>
      <c r="L46" s="216">
        <v>6.75</v>
      </c>
      <c r="M46" s="216">
        <v>55.77</v>
      </c>
      <c r="N46" s="216">
        <v>52.94</v>
      </c>
      <c r="O46" s="216">
        <v>73.900000000000006</v>
      </c>
      <c r="P46" s="216">
        <v>28.73</v>
      </c>
      <c r="Q46" s="216">
        <v>0</v>
      </c>
      <c r="R46" s="216">
        <v>4.82</v>
      </c>
      <c r="S46" s="216">
        <v>6.17</v>
      </c>
      <c r="T46" s="216">
        <v>0</v>
      </c>
      <c r="U46" s="216">
        <v>44.26</v>
      </c>
      <c r="V46" s="216">
        <v>2.89</v>
      </c>
      <c r="W46" s="216">
        <v>4.82</v>
      </c>
      <c r="X46" s="216">
        <v>28.94</v>
      </c>
      <c r="Y46" s="216">
        <v>0</v>
      </c>
      <c r="Z46" s="216">
        <v>23.15</v>
      </c>
      <c r="AA46" s="216">
        <v>14.47</v>
      </c>
      <c r="AB46" s="216">
        <v>0</v>
      </c>
      <c r="AC46" s="216">
        <v>8.92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270.45</v>
      </c>
      <c r="L47" s="216">
        <v>6.75</v>
      </c>
      <c r="M47" s="216">
        <v>55.77</v>
      </c>
      <c r="N47" s="216">
        <v>52.94</v>
      </c>
      <c r="O47" s="216">
        <v>73.900000000000006</v>
      </c>
      <c r="P47" s="216">
        <v>28.73</v>
      </c>
      <c r="Q47" s="216">
        <v>0</v>
      </c>
      <c r="R47" s="216">
        <v>4.82</v>
      </c>
      <c r="S47" s="216">
        <v>6.17</v>
      </c>
      <c r="T47" s="216">
        <v>0</v>
      </c>
      <c r="U47" s="216">
        <v>44.26</v>
      </c>
      <c r="V47" s="216">
        <v>2.89</v>
      </c>
      <c r="W47" s="216">
        <v>4.82</v>
      </c>
      <c r="X47" s="216">
        <v>28.93</v>
      </c>
      <c r="Y47" s="216">
        <v>0</v>
      </c>
      <c r="Z47" s="216">
        <v>23.15</v>
      </c>
      <c r="AA47" s="216">
        <v>14.47</v>
      </c>
      <c r="AB47" s="216">
        <v>0</v>
      </c>
      <c r="AC47" s="216">
        <v>8.92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270.45</v>
      </c>
      <c r="L48" s="216">
        <v>6.75</v>
      </c>
      <c r="M48" s="216">
        <v>55.77</v>
      </c>
      <c r="N48" s="216">
        <v>52.94</v>
      </c>
      <c r="O48" s="216">
        <v>73.900000000000006</v>
      </c>
      <c r="P48" s="216">
        <v>28.73</v>
      </c>
      <c r="Q48" s="216">
        <v>0</v>
      </c>
      <c r="R48" s="216">
        <v>4.82</v>
      </c>
      <c r="S48" s="216">
        <v>6.17</v>
      </c>
      <c r="T48" s="216">
        <v>0</v>
      </c>
      <c r="U48" s="216">
        <v>44.26</v>
      </c>
      <c r="V48" s="216">
        <v>2.89</v>
      </c>
      <c r="W48" s="216">
        <v>4.82</v>
      </c>
      <c r="X48" s="216">
        <v>28.93</v>
      </c>
      <c r="Y48" s="216">
        <v>0</v>
      </c>
      <c r="Z48" s="216">
        <v>23.15</v>
      </c>
      <c r="AA48" s="216">
        <v>14.47</v>
      </c>
      <c r="AB48" s="216">
        <v>0</v>
      </c>
      <c r="AC48" s="216">
        <v>8.92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270.17</v>
      </c>
      <c r="L49" s="216">
        <v>6.75</v>
      </c>
      <c r="M49" s="216">
        <v>64.53</v>
      </c>
      <c r="N49" s="216">
        <v>52.94</v>
      </c>
      <c r="O49" s="216">
        <v>73.900000000000006</v>
      </c>
      <c r="P49" s="216">
        <v>28.73</v>
      </c>
      <c r="Q49" s="216">
        <v>0</v>
      </c>
      <c r="R49" s="216">
        <v>4.82</v>
      </c>
      <c r="S49" s="216">
        <v>6.15</v>
      </c>
      <c r="T49" s="216">
        <v>0</v>
      </c>
      <c r="U49" s="216">
        <v>44.26</v>
      </c>
      <c r="V49" s="216">
        <v>2.89</v>
      </c>
      <c r="W49" s="216">
        <v>4.82</v>
      </c>
      <c r="X49" s="216">
        <v>26.03</v>
      </c>
      <c r="Y49" s="216">
        <v>0</v>
      </c>
      <c r="Z49" s="216">
        <v>23.15</v>
      </c>
      <c r="AA49" s="216">
        <v>14.04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270.17</v>
      </c>
      <c r="L50" s="216">
        <v>6.75</v>
      </c>
      <c r="M50" s="216">
        <v>64.53</v>
      </c>
      <c r="N50" s="216">
        <v>52.94</v>
      </c>
      <c r="O50" s="216">
        <v>73.900000000000006</v>
      </c>
      <c r="P50" s="216">
        <v>28.73</v>
      </c>
      <c r="Q50" s="216">
        <v>0</v>
      </c>
      <c r="R50" s="216">
        <v>4.82</v>
      </c>
      <c r="S50" s="216">
        <v>6.15</v>
      </c>
      <c r="T50" s="216">
        <v>0</v>
      </c>
      <c r="U50" s="216">
        <v>44.26</v>
      </c>
      <c r="V50" s="216">
        <v>2.89</v>
      </c>
      <c r="W50" s="216">
        <v>4.82</v>
      </c>
      <c r="X50" s="216">
        <v>28.94</v>
      </c>
      <c r="Y50" s="216">
        <v>0</v>
      </c>
      <c r="Z50" s="216">
        <v>23.15</v>
      </c>
      <c r="AA50" s="216">
        <v>14.04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264.49</v>
      </c>
      <c r="L51" s="216">
        <v>6.75</v>
      </c>
      <c r="M51" s="216">
        <v>64.13</v>
      </c>
      <c r="N51" s="216">
        <v>52.94</v>
      </c>
      <c r="O51" s="216">
        <v>73.900000000000006</v>
      </c>
      <c r="P51" s="216">
        <v>28.73</v>
      </c>
      <c r="Q51" s="216">
        <v>0</v>
      </c>
      <c r="R51" s="216">
        <v>4.82</v>
      </c>
      <c r="S51" s="216">
        <v>4.82</v>
      </c>
      <c r="T51" s="216">
        <v>0</v>
      </c>
      <c r="U51" s="216">
        <v>44.26</v>
      </c>
      <c r="V51" s="216">
        <v>2.89</v>
      </c>
      <c r="W51" s="216">
        <v>4.82</v>
      </c>
      <c r="X51" s="216">
        <v>28.94</v>
      </c>
      <c r="Y51" s="216">
        <v>0</v>
      </c>
      <c r="Z51" s="216">
        <v>23.15</v>
      </c>
      <c r="AA51" s="216">
        <v>14.04</v>
      </c>
      <c r="AB51" s="216">
        <v>0</v>
      </c>
      <c r="AC51" s="216">
        <v>14.54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264.47000000000003</v>
      </c>
      <c r="L52" s="216">
        <v>6.75</v>
      </c>
      <c r="M52" s="216">
        <v>64.13</v>
      </c>
      <c r="N52" s="216">
        <v>52.94</v>
      </c>
      <c r="O52" s="216">
        <v>73.900000000000006</v>
      </c>
      <c r="P52" s="216">
        <v>28.73</v>
      </c>
      <c r="Q52" s="216">
        <v>0</v>
      </c>
      <c r="R52" s="216">
        <v>4.82</v>
      </c>
      <c r="S52" s="216">
        <v>4.82</v>
      </c>
      <c r="T52" s="216">
        <v>0</v>
      </c>
      <c r="U52" s="216">
        <v>44.26</v>
      </c>
      <c r="V52" s="216">
        <v>2.89</v>
      </c>
      <c r="W52" s="216">
        <v>4.82</v>
      </c>
      <c r="X52" s="216">
        <v>28.94</v>
      </c>
      <c r="Y52" s="216">
        <v>0</v>
      </c>
      <c r="Z52" s="216">
        <v>23.15</v>
      </c>
      <c r="AA52" s="216">
        <v>14.04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264.49</v>
      </c>
      <c r="L53" s="216">
        <v>6.8</v>
      </c>
      <c r="M53" s="216">
        <v>64.13</v>
      </c>
      <c r="N53" s="216">
        <v>52.94</v>
      </c>
      <c r="O53" s="216">
        <v>73.900000000000006</v>
      </c>
      <c r="P53" s="216">
        <v>28.73</v>
      </c>
      <c r="Q53" s="216">
        <v>0</v>
      </c>
      <c r="R53" s="216">
        <v>4.82</v>
      </c>
      <c r="S53" s="216">
        <v>5.29</v>
      </c>
      <c r="T53" s="216">
        <v>0</v>
      </c>
      <c r="U53" s="216">
        <v>44.26</v>
      </c>
      <c r="V53" s="216">
        <v>2.89</v>
      </c>
      <c r="W53" s="216">
        <v>4.82</v>
      </c>
      <c r="X53" s="216">
        <v>28.94</v>
      </c>
      <c r="Y53" s="216">
        <v>0</v>
      </c>
      <c r="Z53" s="216">
        <v>23.15</v>
      </c>
      <c r="AA53" s="216">
        <v>14.47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264.47000000000003</v>
      </c>
      <c r="L54" s="216">
        <v>6.75</v>
      </c>
      <c r="M54" s="216">
        <v>64.13</v>
      </c>
      <c r="N54" s="216">
        <v>52.94</v>
      </c>
      <c r="O54" s="216">
        <v>73.900000000000006</v>
      </c>
      <c r="P54" s="216">
        <v>28.73</v>
      </c>
      <c r="Q54" s="216">
        <v>0</v>
      </c>
      <c r="R54" s="216">
        <v>4.82</v>
      </c>
      <c r="S54" s="216">
        <v>5.29</v>
      </c>
      <c r="T54" s="216">
        <v>0</v>
      </c>
      <c r="U54" s="216">
        <v>44.26</v>
      </c>
      <c r="V54" s="216">
        <v>2.89</v>
      </c>
      <c r="W54" s="216">
        <v>4.82</v>
      </c>
      <c r="X54" s="216">
        <v>28.94</v>
      </c>
      <c r="Y54" s="216">
        <v>0</v>
      </c>
      <c r="Z54" s="216">
        <v>23.15</v>
      </c>
      <c r="AA54" s="216">
        <v>14.47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263.27</v>
      </c>
      <c r="L55" s="216">
        <v>6.75</v>
      </c>
      <c r="M55" s="216">
        <v>64.13</v>
      </c>
      <c r="N55" s="216">
        <v>52.94</v>
      </c>
      <c r="O55" s="216">
        <v>73.900000000000006</v>
      </c>
      <c r="P55" s="216">
        <v>28.73</v>
      </c>
      <c r="Q55" s="216">
        <v>0</v>
      </c>
      <c r="R55" s="216">
        <v>4.82</v>
      </c>
      <c r="S55" s="216">
        <v>5.29</v>
      </c>
      <c r="T55" s="216">
        <v>0</v>
      </c>
      <c r="U55" s="216">
        <v>44.26</v>
      </c>
      <c r="V55" s="216">
        <v>2.89</v>
      </c>
      <c r="W55" s="216">
        <v>4.82</v>
      </c>
      <c r="X55" s="216">
        <v>29.89</v>
      </c>
      <c r="Y55" s="216">
        <v>0</v>
      </c>
      <c r="Z55" s="216">
        <v>52.64</v>
      </c>
      <c r="AA55" s="216">
        <v>14.47</v>
      </c>
      <c r="AB55" s="216">
        <v>0</v>
      </c>
      <c r="AC55" s="216">
        <v>8.5299999999999994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263.25</v>
      </c>
      <c r="L56" s="216">
        <v>6.75</v>
      </c>
      <c r="M56" s="216">
        <v>64.13</v>
      </c>
      <c r="N56" s="216">
        <v>52.94</v>
      </c>
      <c r="O56" s="216">
        <v>73.900000000000006</v>
      </c>
      <c r="P56" s="216">
        <v>28.73</v>
      </c>
      <c r="Q56" s="216">
        <v>0</v>
      </c>
      <c r="R56" s="216">
        <v>4.82</v>
      </c>
      <c r="S56" s="216">
        <v>5.29</v>
      </c>
      <c r="T56" s="216">
        <v>0</v>
      </c>
      <c r="U56" s="216">
        <v>44.26</v>
      </c>
      <c r="V56" s="216">
        <v>2.89</v>
      </c>
      <c r="W56" s="216">
        <v>4.82</v>
      </c>
      <c r="X56" s="216">
        <v>28.93</v>
      </c>
      <c r="Y56" s="216">
        <v>0</v>
      </c>
      <c r="Z56" s="216">
        <v>52.64</v>
      </c>
      <c r="AA56" s="216">
        <v>14.47</v>
      </c>
      <c r="AB56" s="216">
        <v>0</v>
      </c>
      <c r="AC56" s="216">
        <v>8.5299999999999994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263.89999999999998</v>
      </c>
      <c r="L57" s="216">
        <v>6.75</v>
      </c>
      <c r="M57" s="216">
        <v>64.13</v>
      </c>
      <c r="N57" s="216">
        <v>52.94</v>
      </c>
      <c r="O57" s="216">
        <v>73.900000000000006</v>
      </c>
      <c r="P57" s="216">
        <v>28.73</v>
      </c>
      <c r="Q57" s="216">
        <v>0</v>
      </c>
      <c r="R57" s="216">
        <v>4.82</v>
      </c>
      <c r="S57" s="216">
        <v>5.29</v>
      </c>
      <c r="T57" s="216">
        <v>0</v>
      </c>
      <c r="U57" s="216">
        <v>44.26</v>
      </c>
      <c r="V57" s="216">
        <v>2.89</v>
      </c>
      <c r="W57" s="216">
        <v>4.82</v>
      </c>
      <c r="X57" s="216">
        <v>28.93</v>
      </c>
      <c r="Y57" s="216">
        <v>0</v>
      </c>
      <c r="Z57" s="216">
        <v>50</v>
      </c>
      <c r="AA57" s="216">
        <v>14.47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263.88</v>
      </c>
      <c r="L58" s="216">
        <v>6.75</v>
      </c>
      <c r="M58" s="216">
        <v>64.13</v>
      </c>
      <c r="N58" s="216">
        <v>52.94</v>
      </c>
      <c r="O58" s="216">
        <v>73.900000000000006</v>
      </c>
      <c r="P58" s="216">
        <v>28.73</v>
      </c>
      <c r="Q58" s="216">
        <v>0</v>
      </c>
      <c r="R58" s="216">
        <v>4.82</v>
      </c>
      <c r="S58" s="216">
        <v>5.29</v>
      </c>
      <c r="T58" s="216">
        <v>0</v>
      </c>
      <c r="U58" s="216">
        <v>44.26</v>
      </c>
      <c r="V58" s="216">
        <v>2.89</v>
      </c>
      <c r="W58" s="216">
        <v>4.82</v>
      </c>
      <c r="X58" s="216">
        <v>23.38</v>
      </c>
      <c r="Y58" s="216">
        <v>0</v>
      </c>
      <c r="Z58" s="216">
        <v>48.22</v>
      </c>
      <c r="AA58" s="216">
        <v>14.47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268.89</v>
      </c>
      <c r="L59" s="216">
        <v>6.75</v>
      </c>
      <c r="M59" s="216">
        <v>64.13</v>
      </c>
      <c r="N59" s="216">
        <v>52.94</v>
      </c>
      <c r="O59" s="216">
        <v>73.900000000000006</v>
      </c>
      <c r="P59" s="216">
        <v>28.73</v>
      </c>
      <c r="Q59" s="216">
        <v>0</v>
      </c>
      <c r="R59" s="216">
        <v>4.82</v>
      </c>
      <c r="S59" s="216">
        <v>6.15</v>
      </c>
      <c r="T59" s="216">
        <v>0</v>
      </c>
      <c r="U59" s="216">
        <v>44.26</v>
      </c>
      <c r="V59" s="216">
        <v>2.89</v>
      </c>
      <c r="W59" s="216">
        <v>4.82</v>
      </c>
      <c r="X59" s="216">
        <v>28.94</v>
      </c>
      <c r="Y59" s="216">
        <v>0</v>
      </c>
      <c r="Z59" s="216">
        <v>48.22</v>
      </c>
      <c r="AA59" s="216">
        <v>14.47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268.88</v>
      </c>
      <c r="L60" s="216">
        <v>6.75</v>
      </c>
      <c r="M60" s="216">
        <v>64.13</v>
      </c>
      <c r="N60" s="216">
        <v>52.94</v>
      </c>
      <c r="O60" s="216">
        <v>73.900000000000006</v>
      </c>
      <c r="P60" s="216">
        <v>28.73</v>
      </c>
      <c r="Q60" s="216">
        <v>0</v>
      </c>
      <c r="R60" s="216">
        <v>4.82</v>
      </c>
      <c r="S60" s="216">
        <v>6.15</v>
      </c>
      <c r="T60" s="216">
        <v>0</v>
      </c>
      <c r="U60" s="216">
        <v>44.26</v>
      </c>
      <c r="V60" s="216">
        <v>2.89</v>
      </c>
      <c r="W60" s="216">
        <v>4.82</v>
      </c>
      <c r="X60" s="216">
        <v>28.94</v>
      </c>
      <c r="Y60" s="216">
        <v>0</v>
      </c>
      <c r="Z60" s="216">
        <v>48.22</v>
      </c>
      <c r="AA60" s="216">
        <v>14.47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84.26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268.89</v>
      </c>
      <c r="L61" s="216">
        <v>6.75</v>
      </c>
      <c r="M61" s="216">
        <v>64.13</v>
      </c>
      <c r="N61" s="216">
        <v>52.94</v>
      </c>
      <c r="O61" s="216">
        <v>73.900000000000006</v>
      </c>
      <c r="P61" s="216">
        <v>28.73</v>
      </c>
      <c r="Q61" s="216">
        <v>0</v>
      </c>
      <c r="R61" s="216">
        <v>4.82</v>
      </c>
      <c r="S61" s="216">
        <v>5.29</v>
      </c>
      <c r="T61" s="216">
        <v>0</v>
      </c>
      <c r="U61" s="216">
        <v>44.26</v>
      </c>
      <c r="V61" s="216">
        <v>2.89</v>
      </c>
      <c r="W61" s="216">
        <v>4.82</v>
      </c>
      <c r="X61" s="216">
        <v>28.94</v>
      </c>
      <c r="Y61" s="216">
        <v>0</v>
      </c>
      <c r="Z61" s="216">
        <v>48.22</v>
      </c>
      <c r="AA61" s="216">
        <v>14.47</v>
      </c>
      <c r="AB61" s="216">
        <v>0</v>
      </c>
      <c r="AC61" s="216">
        <v>9.3699999999999992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84.26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268.88</v>
      </c>
      <c r="L62" s="216">
        <v>6.75</v>
      </c>
      <c r="M62" s="216">
        <v>64.13</v>
      </c>
      <c r="N62" s="216">
        <v>52.94</v>
      </c>
      <c r="O62" s="216">
        <v>73.900000000000006</v>
      </c>
      <c r="P62" s="216">
        <v>28.73</v>
      </c>
      <c r="Q62" s="216">
        <v>0</v>
      </c>
      <c r="R62" s="216">
        <v>4.82</v>
      </c>
      <c r="S62" s="216">
        <v>5.29</v>
      </c>
      <c r="T62" s="216">
        <v>0</v>
      </c>
      <c r="U62" s="216">
        <v>44.26</v>
      </c>
      <c r="V62" s="216">
        <v>2.89</v>
      </c>
      <c r="W62" s="216">
        <v>4.82</v>
      </c>
      <c r="X62" s="216">
        <v>28.94</v>
      </c>
      <c r="Y62" s="216">
        <v>0</v>
      </c>
      <c r="Z62" s="216">
        <v>48.22</v>
      </c>
      <c r="AA62" s="216">
        <v>14.47</v>
      </c>
      <c r="AB62" s="216">
        <v>0</v>
      </c>
      <c r="AC62" s="216">
        <v>9.3699999999999992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84.26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269.05</v>
      </c>
      <c r="L63" s="216">
        <v>6.75</v>
      </c>
      <c r="M63" s="216">
        <v>64.13</v>
      </c>
      <c r="N63" s="216">
        <v>52.94</v>
      </c>
      <c r="O63" s="216">
        <v>73.900000000000006</v>
      </c>
      <c r="P63" s="216">
        <v>28.73</v>
      </c>
      <c r="Q63" s="216">
        <v>0</v>
      </c>
      <c r="R63" s="216">
        <v>4.82</v>
      </c>
      <c r="S63" s="216">
        <v>4.82</v>
      </c>
      <c r="T63" s="216">
        <v>0</v>
      </c>
      <c r="U63" s="216">
        <v>44.26</v>
      </c>
      <c r="V63" s="216">
        <v>8.7799999999999994</v>
      </c>
      <c r="W63" s="216">
        <v>4.82</v>
      </c>
      <c r="X63" s="216">
        <v>59.84</v>
      </c>
      <c r="Y63" s="216">
        <v>0</v>
      </c>
      <c r="Z63" s="216">
        <v>94.11</v>
      </c>
      <c r="AA63" s="216">
        <v>14.47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84.26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269.04000000000002</v>
      </c>
      <c r="L64" s="216">
        <v>6.75</v>
      </c>
      <c r="M64" s="216">
        <v>64.13</v>
      </c>
      <c r="N64" s="216">
        <v>52.94</v>
      </c>
      <c r="O64" s="216">
        <v>73.900000000000006</v>
      </c>
      <c r="P64" s="216">
        <v>28.73</v>
      </c>
      <c r="Q64" s="216">
        <v>0</v>
      </c>
      <c r="R64" s="216">
        <v>4.82</v>
      </c>
      <c r="S64" s="216">
        <v>4.82</v>
      </c>
      <c r="T64" s="216">
        <v>0</v>
      </c>
      <c r="U64" s="216">
        <v>44.26</v>
      </c>
      <c r="V64" s="216">
        <v>8.7799999999999994</v>
      </c>
      <c r="W64" s="216">
        <v>4.82</v>
      </c>
      <c r="X64" s="216">
        <v>62.49</v>
      </c>
      <c r="Y64" s="216">
        <v>0</v>
      </c>
      <c r="Z64" s="216">
        <v>94.11</v>
      </c>
      <c r="AA64" s="216">
        <v>14.47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84.26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269.04000000000002</v>
      </c>
      <c r="L65" s="216">
        <v>6.75</v>
      </c>
      <c r="M65" s="216">
        <v>64.13</v>
      </c>
      <c r="N65" s="216">
        <v>52.94</v>
      </c>
      <c r="O65" s="216">
        <v>73.900000000000006</v>
      </c>
      <c r="P65" s="216">
        <v>28.73</v>
      </c>
      <c r="Q65" s="216">
        <v>0</v>
      </c>
      <c r="R65" s="216">
        <v>4.82</v>
      </c>
      <c r="S65" s="216">
        <v>4.82</v>
      </c>
      <c r="T65" s="216">
        <v>0</v>
      </c>
      <c r="U65" s="216">
        <v>44.26</v>
      </c>
      <c r="V65" s="216">
        <v>8.7799999999999994</v>
      </c>
      <c r="W65" s="216">
        <v>4.82</v>
      </c>
      <c r="X65" s="216">
        <v>62.49</v>
      </c>
      <c r="Y65" s="216">
        <v>0</v>
      </c>
      <c r="Z65" s="216">
        <v>94.11</v>
      </c>
      <c r="AA65" s="216">
        <v>14.47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84.26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269.04000000000002</v>
      </c>
      <c r="L66" s="216">
        <v>6.75</v>
      </c>
      <c r="M66" s="216">
        <v>64.13</v>
      </c>
      <c r="N66" s="216">
        <v>52.94</v>
      </c>
      <c r="O66" s="216">
        <v>73.900000000000006</v>
      </c>
      <c r="P66" s="216">
        <v>28.73</v>
      </c>
      <c r="Q66" s="216">
        <v>0</v>
      </c>
      <c r="R66" s="216">
        <v>4.82</v>
      </c>
      <c r="S66" s="216">
        <v>4.82</v>
      </c>
      <c r="T66" s="216">
        <v>0</v>
      </c>
      <c r="U66" s="216">
        <v>44.26</v>
      </c>
      <c r="V66" s="216">
        <v>8.7799999999999994</v>
      </c>
      <c r="W66" s="216">
        <v>4.82</v>
      </c>
      <c r="X66" s="216">
        <v>62.49</v>
      </c>
      <c r="Y66" s="216">
        <v>0</v>
      </c>
      <c r="Z66" s="216">
        <v>94.11</v>
      </c>
      <c r="AA66" s="216">
        <v>14.47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84.26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260.74</v>
      </c>
      <c r="L67" s="216">
        <v>18.47</v>
      </c>
      <c r="M67" s="216">
        <v>64.13</v>
      </c>
      <c r="N67" s="216">
        <v>52.94</v>
      </c>
      <c r="O67" s="216">
        <v>73.900000000000006</v>
      </c>
      <c r="P67" s="216">
        <v>28.57</v>
      </c>
      <c r="Q67" s="216">
        <v>0</v>
      </c>
      <c r="R67" s="216">
        <v>19.260000000000002</v>
      </c>
      <c r="S67" s="216">
        <v>4.82</v>
      </c>
      <c r="T67" s="216">
        <v>0</v>
      </c>
      <c r="U67" s="216">
        <v>45.6</v>
      </c>
      <c r="V67" s="216">
        <v>8.7799999999999994</v>
      </c>
      <c r="W67" s="216">
        <v>19.149999999999999</v>
      </c>
      <c r="X67" s="216">
        <v>62.49</v>
      </c>
      <c r="Y67" s="216">
        <v>0</v>
      </c>
      <c r="Z67" s="216">
        <v>94.11</v>
      </c>
      <c r="AA67" s="216">
        <v>33.43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84.26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260.75</v>
      </c>
      <c r="L68" s="216">
        <v>18.47</v>
      </c>
      <c r="M68" s="216">
        <v>64.13</v>
      </c>
      <c r="N68" s="216">
        <v>52.94</v>
      </c>
      <c r="O68" s="216">
        <v>73.900000000000006</v>
      </c>
      <c r="P68" s="216">
        <v>28.57</v>
      </c>
      <c r="Q68" s="216">
        <v>0</v>
      </c>
      <c r="R68" s="216">
        <v>19.260000000000002</v>
      </c>
      <c r="S68" s="216">
        <v>4.82</v>
      </c>
      <c r="T68" s="216">
        <v>0</v>
      </c>
      <c r="U68" s="216">
        <v>45.94</v>
      </c>
      <c r="V68" s="216">
        <v>8.7799999999999994</v>
      </c>
      <c r="W68" s="216">
        <v>19.149999999999999</v>
      </c>
      <c r="X68" s="216">
        <v>62.49</v>
      </c>
      <c r="Y68" s="216">
        <v>0</v>
      </c>
      <c r="Z68" s="216">
        <v>94.11</v>
      </c>
      <c r="AA68" s="216">
        <v>33.43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84.26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260.74</v>
      </c>
      <c r="L69" s="216">
        <v>18.47</v>
      </c>
      <c r="M69" s="216">
        <v>64.13</v>
      </c>
      <c r="N69" s="216">
        <v>52.94</v>
      </c>
      <c r="O69" s="216">
        <v>73.900000000000006</v>
      </c>
      <c r="P69" s="216">
        <v>28.57</v>
      </c>
      <c r="Q69" s="216">
        <v>0</v>
      </c>
      <c r="R69" s="216">
        <v>19.260000000000002</v>
      </c>
      <c r="S69" s="216">
        <v>4.82</v>
      </c>
      <c r="T69" s="216">
        <v>0</v>
      </c>
      <c r="U69" s="216">
        <v>45.94</v>
      </c>
      <c r="V69" s="216">
        <v>8.7799999999999994</v>
      </c>
      <c r="W69" s="216">
        <v>19.149999999999999</v>
      </c>
      <c r="X69" s="216">
        <v>62.49</v>
      </c>
      <c r="Y69" s="216">
        <v>0</v>
      </c>
      <c r="Z69" s="216">
        <v>94.11</v>
      </c>
      <c r="AA69" s="216">
        <v>33.43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84.26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260.75</v>
      </c>
      <c r="L70" s="216">
        <v>18.47</v>
      </c>
      <c r="M70" s="216">
        <v>64.13</v>
      </c>
      <c r="N70" s="216">
        <v>52.94</v>
      </c>
      <c r="O70" s="216">
        <v>73.900000000000006</v>
      </c>
      <c r="P70" s="216">
        <v>28.57</v>
      </c>
      <c r="Q70" s="216">
        <v>0</v>
      </c>
      <c r="R70" s="216">
        <v>19.260000000000002</v>
      </c>
      <c r="S70" s="216">
        <v>4.82</v>
      </c>
      <c r="T70" s="216">
        <v>0</v>
      </c>
      <c r="U70" s="216">
        <v>45.94</v>
      </c>
      <c r="V70" s="216">
        <v>8.7799999999999994</v>
      </c>
      <c r="W70" s="216">
        <v>19.149999999999999</v>
      </c>
      <c r="X70" s="216">
        <v>62.49</v>
      </c>
      <c r="Y70" s="216">
        <v>0</v>
      </c>
      <c r="Z70" s="216">
        <v>94.11</v>
      </c>
      <c r="AA70" s="216">
        <v>33.43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84.26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254.85</v>
      </c>
      <c r="L71" s="216">
        <v>17.38</v>
      </c>
      <c r="M71" s="216">
        <v>64.13</v>
      </c>
      <c r="N71" s="216">
        <v>52.94</v>
      </c>
      <c r="O71" s="216">
        <v>73.900000000000006</v>
      </c>
      <c r="P71" s="216">
        <v>28.57</v>
      </c>
      <c r="Q71" s="216">
        <v>0</v>
      </c>
      <c r="R71" s="216">
        <v>19.260000000000002</v>
      </c>
      <c r="S71" s="216">
        <v>4.97</v>
      </c>
      <c r="T71" s="216">
        <v>0</v>
      </c>
      <c r="U71" s="216">
        <v>45.94</v>
      </c>
      <c r="V71" s="216">
        <v>8.7799999999999994</v>
      </c>
      <c r="W71" s="216">
        <v>19.149999999999999</v>
      </c>
      <c r="X71" s="216">
        <v>62.49</v>
      </c>
      <c r="Y71" s="216">
        <v>0</v>
      </c>
      <c r="Z71" s="216">
        <v>94.11</v>
      </c>
      <c r="AA71" s="216">
        <v>33.43</v>
      </c>
      <c r="AB71" s="216">
        <v>0</v>
      </c>
      <c r="AC71" s="216">
        <v>13.29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84.26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44.01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251.82</v>
      </c>
      <c r="L72" s="216">
        <v>17.32</v>
      </c>
      <c r="M72" s="216">
        <v>64.13</v>
      </c>
      <c r="N72" s="216">
        <v>52.94</v>
      </c>
      <c r="O72" s="216">
        <v>73.900000000000006</v>
      </c>
      <c r="P72" s="216">
        <v>28.57</v>
      </c>
      <c r="Q72" s="216">
        <v>0</v>
      </c>
      <c r="R72" s="216">
        <v>19.260000000000002</v>
      </c>
      <c r="S72" s="216">
        <v>4.97</v>
      </c>
      <c r="T72" s="216">
        <v>0</v>
      </c>
      <c r="U72" s="216">
        <v>45.94</v>
      </c>
      <c r="V72" s="216">
        <v>8.7799999999999994</v>
      </c>
      <c r="W72" s="216">
        <v>19.149999999999999</v>
      </c>
      <c r="X72" s="216">
        <v>62.49</v>
      </c>
      <c r="Y72" s="216">
        <v>0</v>
      </c>
      <c r="Z72" s="216">
        <v>94.11</v>
      </c>
      <c r="AA72" s="216">
        <v>33.43</v>
      </c>
      <c r="AB72" s="216">
        <v>0</v>
      </c>
      <c r="AC72" s="216">
        <v>13.29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84.26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30.9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320.22000000000003</v>
      </c>
      <c r="L73" s="216">
        <v>18.47</v>
      </c>
      <c r="M73" s="216">
        <v>64.13</v>
      </c>
      <c r="N73" s="216">
        <v>52.94</v>
      </c>
      <c r="O73" s="216">
        <v>73.900000000000006</v>
      </c>
      <c r="P73" s="216">
        <v>28.57</v>
      </c>
      <c r="Q73" s="216">
        <v>0</v>
      </c>
      <c r="R73" s="216">
        <v>19.260000000000002</v>
      </c>
      <c r="S73" s="216">
        <v>11.82</v>
      </c>
      <c r="T73" s="216">
        <v>0</v>
      </c>
      <c r="U73" s="216">
        <v>47.69</v>
      </c>
      <c r="V73" s="216">
        <v>8.7799999999999994</v>
      </c>
      <c r="W73" s="216">
        <v>19.149999999999999</v>
      </c>
      <c r="X73" s="216">
        <v>62.49</v>
      </c>
      <c r="Y73" s="216">
        <v>0</v>
      </c>
      <c r="Z73" s="216">
        <v>94.11</v>
      </c>
      <c r="AA73" s="216">
        <v>33.43</v>
      </c>
      <c r="AB73" s="216">
        <v>0</v>
      </c>
      <c r="AC73" s="216">
        <v>13.29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84.26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330.83</v>
      </c>
      <c r="L74" s="216">
        <v>18.47</v>
      </c>
      <c r="M74" s="216">
        <v>64.13</v>
      </c>
      <c r="N74" s="216">
        <v>52.94</v>
      </c>
      <c r="O74" s="216">
        <v>73.900000000000006</v>
      </c>
      <c r="P74" s="216">
        <v>28.57</v>
      </c>
      <c r="Q74" s="216">
        <v>0</v>
      </c>
      <c r="R74" s="216">
        <v>19.260000000000002</v>
      </c>
      <c r="S74" s="216">
        <v>11.82</v>
      </c>
      <c r="T74" s="216">
        <v>0</v>
      </c>
      <c r="U74" s="216">
        <v>49.92</v>
      </c>
      <c r="V74" s="216">
        <v>8.7799999999999994</v>
      </c>
      <c r="W74" s="216">
        <v>19.149999999999999</v>
      </c>
      <c r="X74" s="216">
        <v>62.49</v>
      </c>
      <c r="Y74" s="216">
        <v>0</v>
      </c>
      <c r="Z74" s="216">
        <v>94.11</v>
      </c>
      <c r="AA74" s="216">
        <v>33.43</v>
      </c>
      <c r="AB74" s="216">
        <v>0</v>
      </c>
      <c r="AC74" s="216">
        <v>13.29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84.26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334.68</v>
      </c>
      <c r="L75" s="216">
        <v>18.47</v>
      </c>
      <c r="M75" s="216">
        <v>64.13</v>
      </c>
      <c r="N75" s="216">
        <v>52.94</v>
      </c>
      <c r="O75" s="216">
        <v>73.900000000000006</v>
      </c>
      <c r="P75" s="216">
        <v>28.57</v>
      </c>
      <c r="Q75" s="216">
        <v>0</v>
      </c>
      <c r="R75" s="216">
        <v>19.260000000000002</v>
      </c>
      <c r="S75" s="216">
        <v>11.82</v>
      </c>
      <c r="T75" s="216">
        <v>0</v>
      </c>
      <c r="U75" s="216">
        <v>51.57</v>
      </c>
      <c r="V75" s="216">
        <v>8.7799999999999994</v>
      </c>
      <c r="W75" s="216">
        <v>19.149999999999999</v>
      </c>
      <c r="X75" s="216">
        <v>62.49</v>
      </c>
      <c r="Y75" s="216">
        <v>0</v>
      </c>
      <c r="Z75" s="216">
        <v>94.11</v>
      </c>
      <c r="AA75" s="216">
        <v>33.43</v>
      </c>
      <c r="AB75" s="216">
        <v>0</v>
      </c>
      <c r="AC75" s="216">
        <v>13.29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84.26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327.93</v>
      </c>
      <c r="L76" s="216">
        <v>18.47</v>
      </c>
      <c r="M76" s="216">
        <v>64.13</v>
      </c>
      <c r="N76" s="216">
        <v>52.94</v>
      </c>
      <c r="O76" s="216">
        <v>73.900000000000006</v>
      </c>
      <c r="P76" s="216">
        <v>28.57</v>
      </c>
      <c r="Q76" s="216">
        <v>0</v>
      </c>
      <c r="R76" s="216">
        <v>19.260000000000002</v>
      </c>
      <c r="S76" s="216">
        <v>11.82</v>
      </c>
      <c r="T76" s="216">
        <v>0</v>
      </c>
      <c r="U76" s="216">
        <v>51.72</v>
      </c>
      <c r="V76" s="216">
        <v>8.7799999999999994</v>
      </c>
      <c r="W76" s="216">
        <v>19.149999999999999</v>
      </c>
      <c r="X76" s="216">
        <v>62.49</v>
      </c>
      <c r="Y76" s="216">
        <v>0</v>
      </c>
      <c r="Z76" s="216">
        <v>94.11</v>
      </c>
      <c r="AA76" s="216">
        <v>33.43</v>
      </c>
      <c r="AB76" s="216">
        <v>0</v>
      </c>
      <c r="AC76" s="216">
        <v>13.29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84.26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319.25</v>
      </c>
      <c r="L77" s="216">
        <v>18.47</v>
      </c>
      <c r="M77" s="216">
        <v>64.13</v>
      </c>
      <c r="N77" s="216">
        <v>52.94</v>
      </c>
      <c r="O77" s="216">
        <v>73.900000000000006</v>
      </c>
      <c r="P77" s="216">
        <v>28.73</v>
      </c>
      <c r="Q77" s="216">
        <v>0</v>
      </c>
      <c r="R77" s="216">
        <v>19.260000000000002</v>
      </c>
      <c r="S77" s="216">
        <v>11.82</v>
      </c>
      <c r="T77" s="216">
        <v>0</v>
      </c>
      <c r="U77" s="216">
        <v>51.72</v>
      </c>
      <c r="V77" s="216">
        <v>8.7799999999999994</v>
      </c>
      <c r="W77" s="216">
        <v>19.149999999999999</v>
      </c>
      <c r="X77" s="216">
        <v>62.49</v>
      </c>
      <c r="Y77" s="216">
        <v>0</v>
      </c>
      <c r="Z77" s="216">
        <v>94.11</v>
      </c>
      <c r="AA77" s="216">
        <v>33.43</v>
      </c>
      <c r="AB77" s="216">
        <v>0</v>
      </c>
      <c r="AC77" s="216">
        <v>13.29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84.26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330.83</v>
      </c>
      <c r="L78" s="216">
        <v>18.47</v>
      </c>
      <c r="M78" s="216">
        <v>64.13</v>
      </c>
      <c r="N78" s="216">
        <v>52.94</v>
      </c>
      <c r="O78" s="216">
        <v>73.900000000000006</v>
      </c>
      <c r="P78" s="216">
        <v>28.73</v>
      </c>
      <c r="Q78" s="216">
        <v>0</v>
      </c>
      <c r="R78" s="216">
        <v>19.260000000000002</v>
      </c>
      <c r="S78" s="216">
        <v>11.83</v>
      </c>
      <c r="T78" s="216">
        <v>0</v>
      </c>
      <c r="U78" s="216">
        <v>51.72</v>
      </c>
      <c r="V78" s="216">
        <v>8.7799999999999994</v>
      </c>
      <c r="W78" s="216">
        <v>19.149999999999999</v>
      </c>
      <c r="X78" s="216">
        <v>62.49</v>
      </c>
      <c r="Y78" s="216">
        <v>0</v>
      </c>
      <c r="Z78" s="216">
        <v>94.11</v>
      </c>
      <c r="AA78" s="216">
        <v>33.43</v>
      </c>
      <c r="AB78" s="216">
        <v>0</v>
      </c>
      <c r="AC78" s="216">
        <v>13.29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80.900000000000006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341.44</v>
      </c>
      <c r="L79" s="216">
        <v>18.47</v>
      </c>
      <c r="M79" s="216">
        <v>64.13</v>
      </c>
      <c r="N79" s="216">
        <v>52.94</v>
      </c>
      <c r="O79" s="216">
        <v>73.900000000000006</v>
      </c>
      <c r="P79" s="216">
        <v>28.73</v>
      </c>
      <c r="Q79" s="216">
        <v>0</v>
      </c>
      <c r="R79" s="216">
        <v>19.260000000000002</v>
      </c>
      <c r="S79" s="216">
        <v>11.83</v>
      </c>
      <c r="T79" s="216">
        <v>0</v>
      </c>
      <c r="U79" s="216">
        <v>51.72</v>
      </c>
      <c r="V79" s="216">
        <v>8.7799999999999994</v>
      </c>
      <c r="W79" s="216">
        <v>19.149999999999999</v>
      </c>
      <c r="X79" s="216">
        <v>62.49</v>
      </c>
      <c r="Y79" s="216">
        <v>0</v>
      </c>
      <c r="Z79" s="216">
        <v>94.11</v>
      </c>
      <c r="AA79" s="216">
        <v>33.43</v>
      </c>
      <c r="AB79" s="216">
        <v>0</v>
      </c>
      <c r="AC79" s="216">
        <v>13.29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80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355.91</v>
      </c>
      <c r="L80" s="216">
        <v>18.47</v>
      </c>
      <c r="M80" s="216">
        <v>64.13</v>
      </c>
      <c r="N80" s="216">
        <v>52.94</v>
      </c>
      <c r="O80" s="216">
        <v>73.900000000000006</v>
      </c>
      <c r="P80" s="216">
        <v>28.73</v>
      </c>
      <c r="Q80" s="216">
        <v>0</v>
      </c>
      <c r="R80" s="216">
        <v>19.260000000000002</v>
      </c>
      <c r="S80" s="216">
        <v>11.83</v>
      </c>
      <c r="T80" s="216">
        <v>0</v>
      </c>
      <c r="U80" s="216">
        <v>51.72</v>
      </c>
      <c r="V80" s="216">
        <v>8.7799999999999994</v>
      </c>
      <c r="W80" s="216">
        <v>19.149999999999999</v>
      </c>
      <c r="X80" s="216">
        <v>62.49</v>
      </c>
      <c r="Y80" s="216">
        <v>0</v>
      </c>
      <c r="Z80" s="216">
        <v>94.11</v>
      </c>
      <c r="AA80" s="216">
        <v>33.43</v>
      </c>
      <c r="AB80" s="216">
        <v>0</v>
      </c>
      <c r="AC80" s="216">
        <v>13.29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80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364.5</v>
      </c>
      <c r="L81" s="216">
        <v>18.47</v>
      </c>
      <c r="M81" s="216">
        <v>64.13</v>
      </c>
      <c r="N81" s="216">
        <v>52.94</v>
      </c>
      <c r="O81" s="216">
        <v>73.900000000000006</v>
      </c>
      <c r="P81" s="216">
        <v>28.73</v>
      </c>
      <c r="Q81" s="216">
        <v>0</v>
      </c>
      <c r="R81" s="216">
        <v>19.260000000000002</v>
      </c>
      <c r="S81" s="216">
        <v>11.83</v>
      </c>
      <c r="T81" s="216">
        <v>0</v>
      </c>
      <c r="U81" s="216">
        <v>51.72</v>
      </c>
      <c r="V81" s="216">
        <v>8.7799999999999994</v>
      </c>
      <c r="W81" s="216">
        <v>19.149999999999999</v>
      </c>
      <c r="X81" s="216">
        <v>62.49</v>
      </c>
      <c r="Y81" s="216">
        <v>0</v>
      </c>
      <c r="Z81" s="216">
        <v>94.11</v>
      </c>
      <c r="AA81" s="216">
        <v>33.43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80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347.22</v>
      </c>
      <c r="L82" s="216">
        <v>18.47</v>
      </c>
      <c r="M82" s="216">
        <v>64.13</v>
      </c>
      <c r="N82" s="216">
        <v>52.94</v>
      </c>
      <c r="O82" s="216">
        <v>73.900000000000006</v>
      </c>
      <c r="P82" s="216">
        <v>28.73</v>
      </c>
      <c r="Q82" s="216">
        <v>0</v>
      </c>
      <c r="R82" s="216">
        <v>19.260000000000002</v>
      </c>
      <c r="S82" s="216">
        <v>11.83</v>
      </c>
      <c r="T82" s="216">
        <v>0</v>
      </c>
      <c r="U82" s="216">
        <v>51.72</v>
      </c>
      <c r="V82" s="216">
        <v>8.7799999999999994</v>
      </c>
      <c r="W82" s="216">
        <v>19.149999999999999</v>
      </c>
      <c r="X82" s="216">
        <v>62.49</v>
      </c>
      <c r="Y82" s="216">
        <v>0</v>
      </c>
      <c r="Z82" s="216">
        <v>94.11</v>
      </c>
      <c r="AA82" s="216">
        <v>33.43</v>
      </c>
      <c r="AB82" s="216">
        <v>0</v>
      </c>
      <c r="AC82" s="216">
        <v>8.92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80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338.54</v>
      </c>
      <c r="L83" s="216">
        <v>18.66</v>
      </c>
      <c r="M83" s="216">
        <v>64.13</v>
      </c>
      <c r="N83" s="216">
        <v>52.94</v>
      </c>
      <c r="O83" s="216">
        <v>73.900000000000006</v>
      </c>
      <c r="P83" s="216">
        <v>28.73</v>
      </c>
      <c r="Q83" s="216">
        <v>0</v>
      </c>
      <c r="R83" s="216">
        <v>19.260000000000002</v>
      </c>
      <c r="S83" s="216">
        <v>11.82</v>
      </c>
      <c r="T83" s="216">
        <v>0</v>
      </c>
      <c r="U83" s="216">
        <v>51.72</v>
      </c>
      <c r="V83" s="216">
        <v>8.7799999999999994</v>
      </c>
      <c r="W83" s="216">
        <v>19.149999999999999</v>
      </c>
      <c r="X83" s="216">
        <v>62.49</v>
      </c>
      <c r="Y83" s="216">
        <v>0</v>
      </c>
      <c r="Z83" s="216">
        <v>94.11</v>
      </c>
      <c r="AA83" s="216">
        <v>33.43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83.58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340.47</v>
      </c>
      <c r="L84" s="216">
        <v>18.47</v>
      </c>
      <c r="M84" s="216">
        <v>64.13</v>
      </c>
      <c r="N84" s="216">
        <v>52.94</v>
      </c>
      <c r="O84" s="216">
        <v>73.900000000000006</v>
      </c>
      <c r="P84" s="216">
        <v>28.73</v>
      </c>
      <c r="Q84" s="216">
        <v>0</v>
      </c>
      <c r="R84" s="216">
        <v>19.260000000000002</v>
      </c>
      <c r="S84" s="216">
        <v>11.82</v>
      </c>
      <c r="T84" s="216">
        <v>0</v>
      </c>
      <c r="U84" s="216">
        <v>51.72</v>
      </c>
      <c r="V84" s="216">
        <v>8.7799999999999994</v>
      </c>
      <c r="W84" s="216">
        <v>19.149999999999999</v>
      </c>
      <c r="X84" s="216">
        <v>62.49</v>
      </c>
      <c r="Y84" s="216">
        <v>0</v>
      </c>
      <c r="Z84" s="216">
        <v>94.11</v>
      </c>
      <c r="AA84" s="216">
        <v>33.43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83.58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338.54</v>
      </c>
      <c r="L85" s="216">
        <v>18.47</v>
      </c>
      <c r="M85" s="216">
        <v>64.13</v>
      </c>
      <c r="N85" s="216">
        <v>52.94</v>
      </c>
      <c r="O85" s="216">
        <v>73.900000000000006</v>
      </c>
      <c r="P85" s="216">
        <v>28.73</v>
      </c>
      <c r="Q85" s="216">
        <v>0</v>
      </c>
      <c r="R85" s="216">
        <v>19.260000000000002</v>
      </c>
      <c r="S85" s="216">
        <v>11.82</v>
      </c>
      <c r="T85" s="216">
        <v>0</v>
      </c>
      <c r="U85" s="216">
        <v>51.72</v>
      </c>
      <c r="V85" s="216">
        <v>8.7799999999999994</v>
      </c>
      <c r="W85" s="216">
        <v>19.149999999999999</v>
      </c>
      <c r="X85" s="216">
        <v>62.49</v>
      </c>
      <c r="Y85" s="216">
        <v>0</v>
      </c>
      <c r="Z85" s="216">
        <v>94.11</v>
      </c>
      <c r="AA85" s="216">
        <v>33.43</v>
      </c>
      <c r="AB85" s="216">
        <v>0</v>
      </c>
      <c r="AC85" s="216">
        <v>14.54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83.58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367.48</v>
      </c>
      <c r="L86" s="216">
        <v>18.47</v>
      </c>
      <c r="M86" s="216">
        <v>64.13</v>
      </c>
      <c r="N86" s="216">
        <v>52.94</v>
      </c>
      <c r="O86" s="216">
        <v>73.900000000000006</v>
      </c>
      <c r="P86" s="216">
        <v>28.73</v>
      </c>
      <c r="Q86" s="216">
        <v>0</v>
      </c>
      <c r="R86" s="216">
        <v>19.260000000000002</v>
      </c>
      <c r="S86" s="216">
        <v>11.82</v>
      </c>
      <c r="T86" s="216">
        <v>0</v>
      </c>
      <c r="U86" s="216">
        <v>51.72</v>
      </c>
      <c r="V86" s="216">
        <v>8.7799999999999994</v>
      </c>
      <c r="W86" s="216">
        <v>19.149999999999999</v>
      </c>
      <c r="X86" s="216">
        <v>62.49</v>
      </c>
      <c r="Y86" s="216">
        <v>0</v>
      </c>
      <c r="Z86" s="216">
        <v>94.11</v>
      </c>
      <c r="AA86" s="216">
        <v>33.43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83.58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390.62</v>
      </c>
      <c r="L87" s="216">
        <v>18.47</v>
      </c>
      <c r="M87" s="216">
        <v>64.13</v>
      </c>
      <c r="N87" s="216">
        <v>52.94</v>
      </c>
      <c r="O87" s="216">
        <v>73.900000000000006</v>
      </c>
      <c r="P87" s="216">
        <v>28.73</v>
      </c>
      <c r="Q87" s="216">
        <v>0</v>
      </c>
      <c r="R87" s="216">
        <v>19.260000000000002</v>
      </c>
      <c r="S87" s="216">
        <v>11.83</v>
      </c>
      <c r="T87" s="216">
        <v>0</v>
      </c>
      <c r="U87" s="216">
        <v>51.72</v>
      </c>
      <c r="V87" s="216">
        <v>8.7799999999999994</v>
      </c>
      <c r="W87" s="216">
        <v>19.149999999999999</v>
      </c>
      <c r="X87" s="216">
        <v>62.49</v>
      </c>
      <c r="Y87" s="216">
        <v>0</v>
      </c>
      <c r="Z87" s="216">
        <v>94.11</v>
      </c>
      <c r="AA87" s="216">
        <v>33.43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76.12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414.74</v>
      </c>
      <c r="L88" s="216">
        <v>18.47</v>
      </c>
      <c r="M88" s="216">
        <v>64.13</v>
      </c>
      <c r="N88" s="216">
        <v>52.94</v>
      </c>
      <c r="O88" s="216">
        <v>73.900000000000006</v>
      </c>
      <c r="P88" s="216">
        <v>28.73</v>
      </c>
      <c r="Q88" s="216">
        <v>0</v>
      </c>
      <c r="R88" s="216">
        <v>19.260000000000002</v>
      </c>
      <c r="S88" s="216">
        <v>11.83</v>
      </c>
      <c r="T88" s="216">
        <v>0</v>
      </c>
      <c r="U88" s="216">
        <v>51.72</v>
      </c>
      <c r="V88" s="216">
        <v>8.7799999999999994</v>
      </c>
      <c r="W88" s="216">
        <v>19.149999999999999</v>
      </c>
      <c r="X88" s="216">
        <v>62.49</v>
      </c>
      <c r="Y88" s="216">
        <v>0</v>
      </c>
      <c r="Z88" s="216">
        <v>94.11</v>
      </c>
      <c r="AA88" s="216">
        <v>33.43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76.12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356.87</v>
      </c>
      <c r="L89" s="216">
        <v>18.47</v>
      </c>
      <c r="M89" s="216">
        <v>64.13</v>
      </c>
      <c r="N89" s="216">
        <v>52.94</v>
      </c>
      <c r="O89" s="216">
        <v>73.900000000000006</v>
      </c>
      <c r="P89" s="216">
        <v>28.73</v>
      </c>
      <c r="Q89" s="216">
        <v>0</v>
      </c>
      <c r="R89" s="216">
        <v>19.260000000000002</v>
      </c>
      <c r="S89" s="216">
        <v>11.83</v>
      </c>
      <c r="T89" s="216">
        <v>0</v>
      </c>
      <c r="U89" s="216">
        <v>51.72</v>
      </c>
      <c r="V89" s="216">
        <v>8.7799999999999994</v>
      </c>
      <c r="W89" s="216">
        <v>19.149999999999999</v>
      </c>
      <c r="X89" s="216">
        <v>62.49</v>
      </c>
      <c r="Y89" s="216">
        <v>0</v>
      </c>
      <c r="Z89" s="216">
        <v>94.11</v>
      </c>
      <c r="AA89" s="216">
        <v>33.43</v>
      </c>
      <c r="AB89" s="216">
        <v>0</v>
      </c>
      <c r="AC89" s="216">
        <v>14.54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76.12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356.87</v>
      </c>
      <c r="L90" s="216">
        <v>18.47</v>
      </c>
      <c r="M90" s="216">
        <v>64.13</v>
      </c>
      <c r="N90" s="216">
        <v>52.94</v>
      </c>
      <c r="O90" s="216">
        <v>73.900000000000006</v>
      </c>
      <c r="P90" s="216">
        <v>28.73</v>
      </c>
      <c r="Q90" s="216">
        <v>0</v>
      </c>
      <c r="R90" s="216">
        <v>19.260000000000002</v>
      </c>
      <c r="S90" s="216">
        <v>11.83</v>
      </c>
      <c r="T90" s="216">
        <v>0</v>
      </c>
      <c r="U90" s="216">
        <v>51.72</v>
      </c>
      <c r="V90" s="216">
        <v>8.7799999999999994</v>
      </c>
      <c r="W90" s="216">
        <v>19.149999999999999</v>
      </c>
      <c r="X90" s="216">
        <v>62.49</v>
      </c>
      <c r="Y90" s="216">
        <v>0</v>
      </c>
      <c r="Z90" s="216">
        <v>94.11</v>
      </c>
      <c r="AA90" s="216">
        <v>33.43</v>
      </c>
      <c r="AB90" s="216">
        <v>0</v>
      </c>
      <c r="AC90" s="216">
        <v>14.54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76.12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318.29000000000002</v>
      </c>
      <c r="L91" s="216">
        <v>18.47</v>
      </c>
      <c r="M91" s="216">
        <v>64.13</v>
      </c>
      <c r="N91" s="216">
        <v>52.94</v>
      </c>
      <c r="O91" s="216">
        <v>73.900000000000006</v>
      </c>
      <c r="P91" s="216">
        <v>28.73</v>
      </c>
      <c r="Q91" s="216">
        <v>0</v>
      </c>
      <c r="R91" s="216">
        <v>19.260000000000002</v>
      </c>
      <c r="S91" s="216">
        <v>11.83</v>
      </c>
      <c r="T91" s="216">
        <v>0</v>
      </c>
      <c r="U91" s="216">
        <v>51.72</v>
      </c>
      <c r="V91" s="216">
        <v>8.7799999999999994</v>
      </c>
      <c r="W91" s="216">
        <v>19.149999999999999</v>
      </c>
      <c r="X91" s="216">
        <v>62.49</v>
      </c>
      <c r="Y91" s="216">
        <v>0</v>
      </c>
      <c r="Z91" s="216">
        <v>58.95</v>
      </c>
      <c r="AA91" s="216">
        <v>33.43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76.430000000000007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337.58</v>
      </c>
      <c r="L92" s="216">
        <v>18.47</v>
      </c>
      <c r="M92" s="216">
        <v>64.13</v>
      </c>
      <c r="N92" s="216">
        <v>52.94</v>
      </c>
      <c r="O92" s="216">
        <v>73.900000000000006</v>
      </c>
      <c r="P92" s="216">
        <v>28.73</v>
      </c>
      <c r="Q92" s="216">
        <v>0</v>
      </c>
      <c r="R92" s="216">
        <v>19.260000000000002</v>
      </c>
      <c r="S92" s="216">
        <v>11.83</v>
      </c>
      <c r="T92" s="216">
        <v>0</v>
      </c>
      <c r="U92" s="216">
        <v>51.72</v>
      </c>
      <c r="V92" s="216">
        <v>8.7799999999999994</v>
      </c>
      <c r="W92" s="216">
        <v>19.149999999999999</v>
      </c>
      <c r="X92" s="216">
        <v>62.49</v>
      </c>
      <c r="Y92" s="216">
        <v>0</v>
      </c>
      <c r="Z92" s="216">
        <v>58.95</v>
      </c>
      <c r="AA92" s="216">
        <v>33.43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76.430000000000007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356.87</v>
      </c>
      <c r="L93" s="216">
        <v>18.47</v>
      </c>
      <c r="M93" s="216">
        <v>64.13</v>
      </c>
      <c r="N93" s="216">
        <v>52.94</v>
      </c>
      <c r="O93" s="216">
        <v>73.900000000000006</v>
      </c>
      <c r="P93" s="216">
        <v>28.73</v>
      </c>
      <c r="Q93" s="216">
        <v>0</v>
      </c>
      <c r="R93" s="216">
        <v>19.260000000000002</v>
      </c>
      <c r="S93" s="216">
        <v>11.83</v>
      </c>
      <c r="T93" s="216">
        <v>0</v>
      </c>
      <c r="U93" s="216">
        <v>51.72</v>
      </c>
      <c r="V93" s="216">
        <v>8.7799999999999994</v>
      </c>
      <c r="W93" s="216">
        <v>19.149999999999999</v>
      </c>
      <c r="X93" s="216">
        <v>62.49</v>
      </c>
      <c r="Y93" s="216">
        <v>0</v>
      </c>
      <c r="Z93" s="216">
        <v>58.95</v>
      </c>
      <c r="AA93" s="216">
        <v>33.43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76.430000000000007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385.81</v>
      </c>
      <c r="L94" s="216">
        <v>18.47</v>
      </c>
      <c r="M94" s="216">
        <v>64.13</v>
      </c>
      <c r="N94" s="216">
        <v>52.94</v>
      </c>
      <c r="O94" s="216">
        <v>73.900000000000006</v>
      </c>
      <c r="P94" s="216">
        <v>28.73</v>
      </c>
      <c r="Q94" s="216">
        <v>0</v>
      </c>
      <c r="R94" s="216">
        <v>19.260000000000002</v>
      </c>
      <c r="S94" s="216">
        <v>11.83</v>
      </c>
      <c r="T94" s="216">
        <v>0</v>
      </c>
      <c r="U94" s="216">
        <v>51.72</v>
      </c>
      <c r="V94" s="216">
        <v>8.7799999999999994</v>
      </c>
      <c r="W94" s="216">
        <v>19.149999999999999</v>
      </c>
      <c r="X94" s="216">
        <v>62.49</v>
      </c>
      <c r="Y94" s="216">
        <v>0</v>
      </c>
      <c r="Z94" s="216">
        <v>58.95</v>
      </c>
      <c r="AA94" s="216">
        <v>33.43</v>
      </c>
      <c r="AB94" s="216">
        <v>0</v>
      </c>
      <c r="AC94" s="216">
        <v>14.54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76.430000000000007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453.32</v>
      </c>
      <c r="L95" s="216">
        <v>18.47</v>
      </c>
      <c r="M95" s="216">
        <v>64.13</v>
      </c>
      <c r="N95" s="216">
        <v>52.94</v>
      </c>
      <c r="O95" s="216">
        <v>73.900000000000006</v>
      </c>
      <c r="P95" s="216">
        <v>28.73</v>
      </c>
      <c r="Q95" s="216">
        <v>0</v>
      </c>
      <c r="R95" s="216">
        <v>19.260000000000002</v>
      </c>
      <c r="S95" s="216">
        <v>11.83</v>
      </c>
      <c r="T95" s="216">
        <v>0</v>
      </c>
      <c r="U95" s="216">
        <v>51.72</v>
      </c>
      <c r="V95" s="216">
        <v>8.7799999999999994</v>
      </c>
      <c r="W95" s="216">
        <v>19.149999999999999</v>
      </c>
      <c r="X95" s="216">
        <v>62.49</v>
      </c>
      <c r="Y95" s="216">
        <v>0</v>
      </c>
      <c r="Z95" s="216">
        <v>58.95</v>
      </c>
      <c r="AA95" s="216">
        <v>33.43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76.430000000000007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470.7</v>
      </c>
      <c r="L96" s="216">
        <v>18.47</v>
      </c>
      <c r="M96" s="216">
        <v>64.13</v>
      </c>
      <c r="N96" s="216">
        <v>52.94</v>
      </c>
      <c r="O96" s="216">
        <v>73.900000000000006</v>
      </c>
      <c r="P96" s="216">
        <v>28.73</v>
      </c>
      <c r="Q96" s="216">
        <v>0</v>
      </c>
      <c r="R96" s="216">
        <v>19.260000000000002</v>
      </c>
      <c r="S96" s="216">
        <v>11.83</v>
      </c>
      <c r="T96" s="216">
        <v>0</v>
      </c>
      <c r="U96" s="216">
        <v>51.72</v>
      </c>
      <c r="V96" s="216">
        <v>8.7799999999999994</v>
      </c>
      <c r="W96" s="216">
        <v>19.149999999999999</v>
      </c>
      <c r="X96" s="216">
        <v>62.49</v>
      </c>
      <c r="Y96" s="216">
        <v>0</v>
      </c>
      <c r="Z96" s="216">
        <v>58.95</v>
      </c>
      <c r="AA96" s="216">
        <v>33.43</v>
      </c>
      <c r="AB96" s="216">
        <v>0</v>
      </c>
      <c r="AC96" s="216">
        <v>14.54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76.430000000000007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472.61</v>
      </c>
      <c r="L97" s="216">
        <v>18.47</v>
      </c>
      <c r="M97" s="216">
        <v>64.13</v>
      </c>
      <c r="N97" s="216">
        <v>52.94</v>
      </c>
      <c r="O97" s="216">
        <v>73.900000000000006</v>
      </c>
      <c r="P97" s="216">
        <v>28.73</v>
      </c>
      <c r="Q97" s="216">
        <v>0</v>
      </c>
      <c r="R97" s="216">
        <v>19.260000000000002</v>
      </c>
      <c r="S97" s="216">
        <v>11.83</v>
      </c>
      <c r="T97" s="216">
        <v>0</v>
      </c>
      <c r="U97" s="216">
        <v>51.72</v>
      </c>
      <c r="V97" s="216">
        <v>8.7799999999999994</v>
      </c>
      <c r="W97" s="216">
        <v>19.149999999999999</v>
      </c>
      <c r="X97" s="216">
        <v>62.49</v>
      </c>
      <c r="Y97" s="216">
        <v>0</v>
      </c>
      <c r="Z97" s="216">
        <v>58.95</v>
      </c>
      <c r="AA97" s="216">
        <v>33.43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76.430000000000007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472.61</v>
      </c>
      <c r="L98" s="216">
        <v>18.47</v>
      </c>
      <c r="M98" s="216">
        <v>64.13</v>
      </c>
      <c r="N98" s="216">
        <v>52.94</v>
      </c>
      <c r="O98" s="216">
        <v>73.900000000000006</v>
      </c>
      <c r="P98" s="216">
        <v>28.73</v>
      </c>
      <c r="Q98" s="216">
        <v>0</v>
      </c>
      <c r="R98" s="216">
        <v>19.260000000000002</v>
      </c>
      <c r="S98" s="216">
        <v>11.83</v>
      </c>
      <c r="T98" s="216">
        <v>0</v>
      </c>
      <c r="U98" s="216">
        <v>51.72</v>
      </c>
      <c r="V98" s="216">
        <v>8.7799999999999994</v>
      </c>
      <c r="W98" s="216">
        <v>19.149999999999999</v>
      </c>
      <c r="X98" s="216">
        <v>62.49</v>
      </c>
      <c r="Y98" s="216">
        <v>0</v>
      </c>
      <c r="Z98" s="216">
        <v>58.95</v>
      </c>
      <c r="AA98" s="216">
        <v>33.43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76.430000000000007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7.154502500000004</v>
      </c>
      <c r="L99">
        <f t="shared" si="0"/>
        <v>0.28809500000000016</v>
      </c>
      <c r="M99">
        <f t="shared" si="0"/>
        <v>1.2930025000000012</v>
      </c>
      <c r="N99">
        <f t="shared" si="0"/>
        <v>1.270559999999999</v>
      </c>
      <c r="O99">
        <f t="shared" si="0"/>
        <v>1.7735999999999972</v>
      </c>
      <c r="P99">
        <f t="shared" si="0"/>
        <v>0.6891200000000004</v>
      </c>
      <c r="Q99">
        <f t="shared" si="0"/>
        <v>0</v>
      </c>
      <c r="R99">
        <f t="shared" si="0"/>
        <v>0.29205249999999994</v>
      </c>
      <c r="S99">
        <f t="shared" si="0"/>
        <v>0.18095500000000014</v>
      </c>
      <c r="T99">
        <f t="shared" si="0"/>
        <v>0</v>
      </c>
      <c r="U99">
        <f t="shared" si="0"/>
        <v>1.1040575000000006</v>
      </c>
      <c r="V99">
        <f t="shared" si="0"/>
        <v>0.14758249999999964</v>
      </c>
      <c r="W99">
        <f t="shared" si="0"/>
        <v>0.29139250000000011</v>
      </c>
      <c r="X99">
        <f t="shared" si="0"/>
        <v>1.2705924999999982</v>
      </c>
      <c r="Y99">
        <f t="shared" si="0"/>
        <v>0</v>
      </c>
      <c r="Z99">
        <f t="shared" si="0"/>
        <v>1.4452149999999995</v>
      </c>
      <c r="AA99">
        <f t="shared" si="0"/>
        <v>0.56999000000000033</v>
      </c>
      <c r="AB99">
        <f t="shared" si="0"/>
        <v>0</v>
      </c>
      <c r="AC99">
        <f t="shared" si="0"/>
        <v>0.3331549999999997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1.9755200000000024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0.50369750000000002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159.16999999999999</v>
      </c>
      <c r="L3" s="216">
        <v>62.92</v>
      </c>
      <c r="M3" s="216">
        <v>0</v>
      </c>
      <c r="N3" s="216">
        <v>28.93</v>
      </c>
      <c r="O3" s="216">
        <v>48.59</v>
      </c>
      <c r="P3" s="216">
        <v>60.03</v>
      </c>
      <c r="Q3" s="216">
        <v>0</v>
      </c>
      <c r="R3" s="216">
        <v>9.27</v>
      </c>
      <c r="S3" s="216">
        <v>6.47</v>
      </c>
      <c r="T3" s="216">
        <v>0</v>
      </c>
      <c r="U3" s="216">
        <v>152.54</v>
      </c>
      <c r="V3" s="216">
        <v>5.08</v>
      </c>
      <c r="W3" s="216">
        <v>11.08</v>
      </c>
      <c r="X3" s="216">
        <v>36.14</v>
      </c>
      <c r="Y3" s="216">
        <v>0</v>
      </c>
      <c r="Z3" s="216">
        <v>34.090000000000003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45.93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159.16999999999999</v>
      </c>
      <c r="L4" s="216">
        <v>62.92</v>
      </c>
      <c r="M4" s="216">
        <v>0</v>
      </c>
      <c r="N4" s="216">
        <v>28.93</v>
      </c>
      <c r="O4" s="216">
        <v>48.59</v>
      </c>
      <c r="P4" s="216">
        <v>60.03</v>
      </c>
      <c r="Q4" s="216">
        <v>0</v>
      </c>
      <c r="R4" s="216">
        <v>10.39</v>
      </c>
      <c r="S4" s="216">
        <v>6.47</v>
      </c>
      <c r="T4" s="216">
        <v>0</v>
      </c>
      <c r="U4" s="216">
        <v>152.54</v>
      </c>
      <c r="V4" s="216">
        <v>5.08</v>
      </c>
      <c r="W4" s="216">
        <v>11.08</v>
      </c>
      <c r="X4" s="216">
        <v>36.14</v>
      </c>
      <c r="Y4" s="216">
        <v>0</v>
      </c>
      <c r="Z4" s="216">
        <v>34.090000000000003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45.93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86.93</v>
      </c>
      <c r="L5" s="216">
        <v>18.61</v>
      </c>
      <c r="M5" s="216">
        <v>0</v>
      </c>
      <c r="N5" s="216">
        <v>28.93</v>
      </c>
      <c r="O5" s="216">
        <v>48.59</v>
      </c>
      <c r="P5" s="216">
        <v>60.03</v>
      </c>
      <c r="Q5" s="216">
        <v>0</v>
      </c>
      <c r="R5" s="216">
        <v>10.39</v>
      </c>
      <c r="S5" s="216">
        <v>6.47</v>
      </c>
      <c r="T5" s="216">
        <v>0</v>
      </c>
      <c r="U5" s="216">
        <v>152.54</v>
      </c>
      <c r="V5" s="216">
        <v>5.08</v>
      </c>
      <c r="W5" s="216">
        <v>11.08</v>
      </c>
      <c r="X5" s="216">
        <v>36.14</v>
      </c>
      <c r="Y5" s="216">
        <v>0</v>
      </c>
      <c r="Z5" s="216">
        <v>34.090000000000003</v>
      </c>
      <c r="AA5" s="216">
        <v>19.34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45.93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76.14</v>
      </c>
      <c r="L6" s="216">
        <v>18.61</v>
      </c>
      <c r="M6" s="216">
        <v>0</v>
      </c>
      <c r="N6" s="216">
        <v>28.93</v>
      </c>
      <c r="O6" s="216">
        <v>48.59</v>
      </c>
      <c r="P6" s="216">
        <v>60.03</v>
      </c>
      <c r="Q6" s="216">
        <v>0</v>
      </c>
      <c r="R6" s="216">
        <v>10.39</v>
      </c>
      <c r="S6" s="216">
        <v>6.47</v>
      </c>
      <c r="T6" s="216">
        <v>0</v>
      </c>
      <c r="U6" s="216">
        <v>152.54</v>
      </c>
      <c r="V6" s="216">
        <v>5.08</v>
      </c>
      <c r="W6" s="216">
        <v>11.08</v>
      </c>
      <c r="X6" s="216">
        <v>36.14</v>
      </c>
      <c r="Y6" s="216">
        <v>0</v>
      </c>
      <c r="Z6" s="216">
        <v>34.090000000000003</v>
      </c>
      <c r="AA6" s="216">
        <v>19.34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48.58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78.94</v>
      </c>
      <c r="L7" s="216">
        <v>18.61</v>
      </c>
      <c r="M7" s="216">
        <v>0</v>
      </c>
      <c r="N7" s="216">
        <v>28.93</v>
      </c>
      <c r="O7" s="216">
        <v>48.59</v>
      </c>
      <c r="P7" s="216">
        <v>60.03</v>
      </c>
      <c r="Q7" s="216">
        <v>0</v>
      </c>
      <c r="R7" s="216">
        <v>10.39</v>
      </c>
      <c r="S7" s="216">
        <v>6.47</v>
      </c>
      <c r="T7" s="216">
        <v>0</v>
      </c>
      <c r="U7" s="216">
        <v>154.13</v>
      </c>
      <c r="V7" s="216">
        <v>5.08</v>
      </c>
      <c r="W7" s="216">
        <v>11.08</v>
      </c>
      <c r="X7" s="216">
        <v>36.14</v>
      </c>
      <c r="Y7" s="216">
        <v>0</v>
      </c>
      <c r="Z7" s="216">
        <v>34.090000000000003</v>
      </c>
      <c r="AA7" s="216">
        <v>19.34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48.58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78.900000000000006</v>
      </c>
      <c r="L8" s="216">
        <v>18.61</v>
      </c>
      <c r="M8" s="216">
        <v>0</v>
      </c>
      <c r="N8" s="216">
        <v>28.93</v>
      </c>
      <c r="O8" s="216">
        <v>48.59</v>
      </c>
      <c r="P8" s="216">
        <v>60.03</v>
      </c>
      <c r="Q8" s="216">
        <v>0</v>
      </c>
      <c r="R8" s="216">
        <v>10.39</v>
      </c>
      <c r="S8" s="216">
        <v>6.47</v>
      </c>
      <c r="T8" s="216">
        <v>0</v>
      </c>
      <c r="U8" s="216">
        <v>154.31</v>
      </c>
      <c r="V8" s="216">
        <v>5.08</v>
      </c>
      <c r="W8" s="216">
        <v>11.08</v>
      </c>
      <c r="X8" s="216">
        <v>36.14</v>
      </c>
      <c r="Y8" s="216">
        <v>0</v>
      </c>
      <c r="Z8" s="216">
        <v>34.090000000000003</v>
      </c>
      <c r="AA8" s="216">
        <v>19.34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48.58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78.91</v>
      </c>
      <c r="L9" s="216">
        <v>18.61</v>
      </c>
      <c r="M9" s="216">
        <v>0</v>
      </c>
      <c r="N9" s="216">
        <v>28.93</v>
      </c>
      <c r="O9" s="216">
        <v>48.59</v>
      </c>
      <c r="P9" s="216">
        <v>60.03</v>
      </c>
      <c r="Q9" s="216">
        <v>0</v>
      </c>
      <c r="R9" s="216">
        <v>10.39</v>
      </c>
      <c r="S9" s="216">
        <v>6.47</v>
      </c>
      <c r="T9" s="216">
        <v>0</v>
      </c>
      <c r="U9" s="216">
        <v>154.31</v>
      </c>
      <c r="V9" s="216">
        <v>5.08</v>
      </c>
      <c r="W9" s="216">
        <v>11.08</v>
      </c>
      <c r="X9" s="216">
        <v>36.14</v>
      </c>
      <c r="Y9" s="216">
        <v>0</v>
      </c>
      <c r="Z9" s="216">
        <v>34.090000000000003</v>
      </c>
      <c r="AA9" s="216">
        <v>19.34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48.58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78.94</v>
      </c>
      <c r="L10" s="216">
        <v>18.61</v>
      </c>
      <c r="M10" s="216">
        <v>0</v>
      </c>
      <c r="N10" s="216">
        <v>28.93</v>
      </c>
      <c r="O10" s="216">
        <v>48.59</v>
      </c>
      <c r="P10" s="216">
        <v>60.03</v>
      </c>
      <c r="Q10" s="216">
        <v>0</v>
      </c>
      <c r="R10" s="216">
        <v>10.39</v>
      </c>
      <c r="S10" s="216">
        <v>6.47</v>
      </c>
      <c r="T10" s="216">
        <v>0</v>
      </c>
      <c r="U10" s="216">
        <v>154.31</v>
      </c>
      <c r="V10" s="216">
        <v>5.08</v>
      </c>
      <c r="W10" s="216">
        <v>11.08</v>
      </c>
      <c r="X10" s="216">
        <v>36.14</v>
      </c>
      <c r="Y10" s="216">
        <v>0</v>
      </c>
      <c r="Z10" s="216">
        <v>34.090000000000003</v>
      </c>
      <c r="AA10" s="216">
        <v>19.34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48.58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78.94</v>
      </c>
      <c r="L11" s="216">
        <v>18.61</v>
      </c>
      <c r="M11" s="216">
        <v>0</v>
      </c>
      <c r="N11" s="216">
        <v>28.93</v>
      </c>
      <c r="O11" s="216">
        <v>48.59</v>
      </c>
      <c r="P11" s="216">
        <v>60.03</v>
      </c>
      <c r="Q11" s="216">
        <v>0</v>
      </c>
      <c r="R11" s="216">
        <v>10.39</v>
      </c>
      <c r="S11" s="216">
        <v>6.48</v>
      </c>
      <c r="T11" s="216">
        <v>0</v>
      </c>
      <c r="U11" s="216">
        <v>154.31</v>
      </c>
      <c r="V11" s="216">
        <v>5.08</v>
      </c>
      <c r="W11" s="216">
        <v>11.08</v>
      </c>
      <c r="X11" s="216">
        <v>36.14</v>
      </c>
      <c r="Y11" s="216">
        <v>0</v>
      </c>
      <c r="Z11" s="216">
        <v>34.090000000000003</v>
      </c>
      <c r="AA11" s="216">
        <v>19.34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48.58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78.94</v>
      </c>
      <c r="L12" s="216">
        <v>18.61</v>
      </c>
      <c r="M12" s="216">
        <v>0</v>
      </c>
      <c r="N12" s="216">
        <v>28.93</v>
      </c>
      <c r="O12" s="216">
        <v>48.59</v>
      </c>
      <c r="P12" s="216">
        <v>60.03</v>
      </c>
      <c r="Q12" s="216">
        <v>0</v>
      </c>
      <c r="R12" s="216">
        <v>10.39</v>
      </c>
      <c r="S12" s="216">
        <v>6.48</v>
      </c>
      <c r="T12" s="216">
        <v>0</v>
      </c>
      <c r="U12" s="216">
        <v>154.31</v>
      </c>
      <c r="V12" s="216">
        <v>5.08</v>
      </c>
      <c r="W12" s="216">
        <v>11.08</v>
      </c>
      <c r="X12" s="216">
        <v>36.14</v>
      </c>
      <c r="Y12" s="216">
        <v>0</v>
      </c>
      <c r="Z12" s="216">
        <v>34.090000000000003</v>
      </c>
      <c r="AA12" s="216">
        <v>19.34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48.58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78.94</v>
      </c>
      <c r="L13" s="216">
        <v>18.61</v>
      </c>
      <c r="M13" s="216">
        <v>0</v>
      </c>
      <c r="N13" s="216">
        <v>28.93</v>
      </c>
      <c r="O13" s="216">
        <v>48.59</v>
      </c>
      <c r="P13" s="216">
        <v>60.03</v>
      </c>
      <c r="Q13" s="216">
        <v>0</v>
      </c>
      <c r="R13" s="216">
        <v>10.39</v>
      </c>
      <c r="S13" s="216">
        <v>6.48</v>
      </c>
      <c r="T13" s="216">
        <v>0</v>
      </c>
      <c r="U13" s="216">
        <v>154.31</v>
      </c>
      <c r="V13" s="216">
        <v>5.08</v>
      </c>
      <c r="W13" s="216">
        <v>11.08</v>
      </c>
      <c r="X13" s="216">
        <v>36.14</v>
      </c>
      <c r="Y13" s="216">
        <v>0</v>
      </c>
      <c r="Z13" s="216">
        <v>34.090000000000003</v>
      </c>
      <c r="AA13" s="216">
        <v>19.34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47.56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78.94</v>
      </c>
      <c r="L14" s="216">
        <v>18.61</v>
      </c>
      <c r="M14" s="216">
        <v>0</v>
      </c>
      <c r="N14" s="216">
        <v>28.93</v>
      </c>
      <c r="O14" s="216">
        <v>48.59</v>
      </c>
      <c r="P14" s="216">
        <v>60.03</v>
      </c>
      <c r="Q14" s="216">
        <v>0</v>
      </c>
      <c r="R14" s="216">
        <v>10.39</v>
      </c>
      <c r="S14" s="216">
        <v>6.48</v>
      </c>
      <c r="T14" s="216">
        <v>0</v>
      </c>
      <c r="U14" s="216">
        <v>154.31</v>
      </c>
      <c r="V14" s="216">
        <v>5.08</v>
      </c>
      <c r="W14" s="216">
        <v>11.08</v>
      </c>
      <c r="X14" s="216">
        <v>36.14</v>
      </c>
      <c r="Y14" s="216">
        <v>0</v>
      </c>
      <c r="Z14" s="216">
        <v>34.090000000000003</v>
      </c>
      <c r="AA14" s="216">
        <v>19.34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47.56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78.94</v>
      </c>
      <c r="L15" s="216">
        <v>18.61</v>
      </c>
      <c r="M15" s="216">
        <v>0</v>
      </c>
      <c r="N15" s="216">
        <v>28.93</v>
      </c>
      <c r="O15" s="216">
        <v>48.59</v>
      </c>
      <c r="P15" s="216">
        <v>60.03</v>
      </c>
      <c r="Q15" s="216">
        <v>0</v>
      </c>
      <c r="R15" s="216">
        <v>10.39</v>
      </c>
      <c r="S15" s="216">
        <v>6.48</v>
      </c>
      <c r="T15" s="216">
        <v>0</v>
      </c>
      <c r="U15" s="216">
        <v>158.04</v>
      </c>
      <c r="V15" s="216">
        <v>5.08</v>
      </c>
      <c r="W15" s="216">
        <v>11.13</v>
      </c>
      <c r="X15" s="216">
        <v>36.14</v>
      </c>
      <c r="Y15" s="216">
        <v>0</v>
      </c>
      <c r="Z15" s="216">
        <v>34.090000000000003</v>
      </c>
      <c r="AA15" s="216">
        <v>19.66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47.56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78.94</v>
      </c>
      <c r="L16" s="216">
        <v>18.61</v>
      </c>
      <c r="M16" s="216">
        <v>0</v>
      </c>
      <c r="N16" s="216">
        <v>28.93</v>
      </c>
      <c r="O16" s="216">
        <v>48.59</v>
      </c>
      <c r="P16" s="216">
        <v>60.03</v>
      </c>
      <c r="Q16" s="216">
        <v>0</v>
      </c>
      <c r="R16" s="216">
        <v>10.39</v>
      </c>
      <c r="S16" s="216">
        <v>6.48</v>
      </c>
      <c r="T16" s="216">
        <v>0</v>
      </c>
      <c r="U16" s="216">
        <v>162.1</v>
      </c>
      <c r="V16" s="216">
        <v>5.08</v>
      </c>
      <c r="W16" s="216">
        <v>11.13</v>
      </c>
      <c r="X16" s="216">
        <v>36.14</v>
      </c>
      <c r="Y16" s="216">
        <v>0</v>
      </c>
      <c r="Z16" s="216">
        <v>34.090000000000003</v>
      </c>
      <c r="AA16" s="216">
        <v>19.66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47.56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86.87</v>
      </c>
      <c r="L17" s="216">
        <v>18.61</v>
      </c>
      <c r="M17" s="216">
        <v>0</v>
      </c>
      <c r="N17" s="216">
        <v>28.93</v>
      </c>
      <c r="O17" s="216">
        <v>48.59</v>
      </c>
      <c r="P17" s="216">
        <v>60.03</v>
      </c>
      <c r="Q17" s="216">
        <v>0</v>
      </c>
      <c r="R17" s="216">
        <v>10.39</v>
      </c>
      <c r="S17" s="216">
        <v>6.48</v>
      </c>
      <c r="T17" s="216">
        <v>0</v>
      </c>
      <c r="U17" s="216">
        <v>162.59</v>
      </c>
      <c r="V17" s="216">
        <v>5.08</v>
      </c>
      <c r="W17" s="216">
        <v>11.13</v>
      </c>
      <c r="X17" s="216">
        <v>36.14</v>
      </c>
      <c r="Y17" s="216">
        <v>0</v>
      </c>
      <c r="Z17" s="216">
        <v>34.090000000000003</v>
      </c>
      <c r="AA17" s="216">
        <v>19.66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47.56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86.87</v>
      </c>
      <c r="L18" s="216">
        <v>18.61</v>
      </c>
      <c r="M18" s="216">
        <v>0</v>
      </c>
      <c r="N18" s="216">
        <v>28.93</v>
      </c>
      <c r="O18" s="216">
        <v>48.59</v>
      </c>
      <c r="P18" s="216">
        <v>60.03</v>
      </c>
      <c r="Q18" s="216">
        <v>0</v>
      </c>
      <c r="R18" s="216">
        <v>10.39</v>
      </c>
      <c r="S18" s="216">
        <v>6.48</v>
      </c>
      <c r="T18" s="216">
        <v>0</v>
      </c>
      <c r="U18" s="216">
        <v>162.59</v>
      </c>
      <c r="V18" s="216">
        <v>5.08</v>
      </c>
      <c r="W18" s="216">
        <v>11.13</v>
      </c>
      <c r="X18" s="216">
        <v>36.14</v>
      </c>
      <c r="Y18" s="216">
        <v>0</v>
      </c>
      <c r="Z18" s="216">
        <v>34.090000000000003</v>
      </c>
      <c r="AA18" s="216">
        <v>19.66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47.56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86.87</v>
      </c>
      <c r="L19" s="216">
        <v>18.61</v>
      </c>
      <c r="M19" s="216">
        <v>0</v>
      </c>
      <c r="N19" s="216">
        <v>28.93</v>
      </c>
      <c r="O19" s="216">
        <v>48.59</v>
      </c>
      <c r="P19" s="216">
        <v>60.03</v>
      </c>
      <c r="Q19" s="216">
        <v>0</v>
      </c>
      <c r="R19" s="216">
        <v>10.39</v>
      </c>
      <c r="S19" s="216">
        <v>6.48</v>
      </c>
      <c r="T19" s="216">
        <v>0</v>
      </c>
      <c r="U19" s="216">
        <v>162.59</v>
      </c>
      <c r="V19" s="216">
        <v>5.08</v>
      </c>
      <c r="W19" s="216">
        <v>11.13</v>
      </c>
      <c r="X19" s="216">
        <v>36.14</v>
      </c>
      <c r="Y19" s="216">
        <v>0</v>
      </c>
      <c r="Z19" s="216">
        <v>34.090000000000003</v>
      </c>
      <c r="AA19" s="216">
        <v>19.34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48.58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86.87</v>
      </c>
      <c r="L20" s="216">
        <v>18.61</v>
      </c>
      <c r="M20" s="216">
        <v>0</v>
      </c>
      <c r="N20" s="216">
        <v>28.93</v>
      </c>
      <c r="O20" s="216">
        <v>48.59</v>
      </c>
      <c r="P20" s="216">
        <v>60.03</v>
      </c>
      <c r="Q20" s="216">
        <v>0</v>
      </c>
      <c r="R20" s="216">
        <v>10.39</v>
      </c>
      <c r="S20" s="216">
        <v>6.48</v>
      </c>
      <c r="T20" s="216">
        <v>0</v>
      </c>
      <c r="U20" s="216">
        <v>162.59</v>
      </c>
      <c r="V20" s="216">
        <v>5.08</v>
      </c>
      <c r="W20" s="216">
        <v>11.13</v>
      </c>
      <c r="X20" s="216">
        <v>36.14</v>
      </c>
      <c r="Y20" s="216">
        <v>0</v>
      </c>
      <c r="Z20" s="216">
        <v>34.090000000000003</v>
      </c>
      <c r="AA20" s="216">
        <v>19.34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48.58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86.87</v>
      </c>
      <c r="L21" s="216">
        <v>18.61</v>
      </c>
      <c r="M21" s="216">
        <v>0</v>
      </c>
      <c r="N21" s="216">
        <v>28.93</v>
      </c>
      <c r="O21" s="216">
        <v>48.59</v>
      </c>
      <c r="P21" s="216">
        <v>60.03</v>
      </c>
      <c r="Q21" s="216">
        <v>0</v>
      </c>
      <c r="R21" s="216">
        <v>10.39</v>
      </c>
      <c r="S21" s="216">
        <v>6.48</v>
      </c>
      <c r="T21" s="216">
        <v>0</v>
      </c>
      <c r="U21" s="216">
        <v>162.59</v>
      </c>
      <c r="V21" s="216">
        <v>5.08</v>
      </c>
      <c r="W21" s="216">
        <v>11.13</v>
      </c>
      <c r="X21" s="216">
        <v>36.14</v>
      </c>
      <c r="Y21" s="216">
        <v>0</v>
      </c>
      <c r="Z21" s="216">
        <v>34.090000000000003</v>
      </c>
      <c r="AA21" s="216">
        <v>19.34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48.58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86.87</v>
      </c>
      <c r="L22" s="216">
        <v>18.61</v>
      </c>
      <c r="M22" s="216">
        <v>0</v>
      </c>
      <c r="N22" s="216">
        <v>28.93</v>
      </c>
      <c r="O22" s="216">
        <v>48.59</v>
      </c>
      <c r="P22" s="216">
        <v>60.03</v>
      </c>
      <c r="Q22" s="216">
        <v>0</v>
      </c>
      <c r="R22" s="216">
        <v>10.39</v>
      </c>
      <c r="S22" s="216">
        <v>6.48</v>
      </c>
      <c r="T22" s="216">
        <v>0</v>
      </c>
      <c r="U22" s="216">
        <v>162.59</v>
      </c>
      <c r="V22" s="216">
        <v>5.08</v>
      </c>
      <c r="W22" s="216">
        <v>11.13</v>
      </c>
      <c r="X22" s="216">
        <v>36.14</v>
      </c>
      <c r="Y22" s="216">
        <v>0</v>
      </c>
      <c r="Z22" s="216">
        <v>34.090000000000003</v>
      </c>
      <c r="AA22" s="216">
        <v>19.34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48.58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78.94</v>
      </c>
      <c r="L23" s="216">
        <v>18.61</v>
      </c>
      <c r="M23" s="216">
        <v>0</v>
      </c>
      <c r="N23" s="216">
        <v>28.93</v>
      </c>
      <c r="O23" s="216">
        <v>48.59</v>
      </c>
      <c r="P23" s="216">
        <v>60.03</v>
      </c>
      <c r="Q23" s="216">
        <v>0</v>
      </c>
      <c r="R23" s="216">
        <v>10.39</v>
      </c>
      <c r="S23" s="216">
        <v>6.48</v>
      </c>
      <c r="T23" s="216">
        <v>0</v>
      </c>
      <c r="U23" s="216">
        <v>162.59</v>
      </c>
      <c r="V23" s="216">
        <v>5.08</v>
      </c>
      <c r="W23" s="216">
        <v>11.13</v>
      </c>
      <c r="X23" s="216">
        <v>36.14</v>
      </c>
      <c r="Y23" s="216">
        <v>0</v>
      </c>
      <c r="Z23" s="216">
        <v>34.090000000000003</v>
      </c>
      <c r="AA23" s="216">
        <v>19.34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47.56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78.94</v>
      </c>
      <c r="L24" s="216">
        <v>17.39</v>
      </c>
      <c r="M24" s="216">
        <v>0</v>
      </c>
      <c r="N24" s="216">
        <v>28.93</v>
      </c>
      <c r="O24" s="216">
        <v>48.59</v>
      </c>
      <c r="P24" s="216">
        <v>60.03</v>
      </c>
      <c r="Q24" s="216">
        <v>0</v>
      </c>
      <c r="R24" s="216">
        <v>10.39</v>
      </c>
      <c r="S24" s="216">
        <v>6.48</v>
      </c>
      <c r="T24" s="216">
        <v>0</v>
      </c>
      <c r="U24" s="216">
        <v>162.59</v>
      </c>
      <c r="V24" s="216">
        <v>5.08</v>
      </c>
      <c r="W24" s="216">
        <v>11.13</v>
      </c>
      <c r="X24" s="216">
        <v>36.14</v>
      </c>
      <c r="Y24" s="216">
        <v>0</v>
      </c>
      <c r="Z24" s="216">
        <v>34.090000000000003</v>
      </c>
      <c r="AA24" s="216">
        <v>19.34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47.56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78.63</v>
      </c>
      <c r="L25" s="216">
        <v>37.5</v>
      </c>
      <c r="M25" s="216">
        <v>0</v>
      </c>
      <c r="N25" s="216">
        <v>28.93</v>
      </c>
      <c r="O25" s="216">
        <v>48.59</v>
      </c>
      <c r="P25" s="216">
        <v>60.03</v>
      </c>
      <c r="Q25" s="216">
        <v>0</v>
      </c>
      <c r="R25" s="216">
        <v>10.39</v>
      </c>
      <c r="S25" s="216">
        <v>6.48</v>
      </c>
      <c r="T25" s="216">
        <v>0</v>
      </c>
      <c r="U25" s="216">
        <v>162.59</v>
      </c>
      <c r="V25" s="216">
        <v>5.08</v>
      </c>
      <c r="W25" s="216">
        <v>11.13</v>
      </c>
      <c r="X25" s="216">
        <v>36.14</v>
      </c>
      <c r="Y25" s="216">
        <v>0</v>
      </c>
      <c r="Z25" s="216">
        <v>34.090000000000003</v>
      </c>
      <c r="AA25" s="216">
        <v>19.34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47.56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77.81</v>
      </c>
      <c r="L26" s="216">
        <v>61.92</v>
      </c>
      <c r="M26" s="216">
        <v>0</v>
      </c>
      <c r="N26" s="216">
        <v>28.93</v>
      </c>
      <c r="O26" s="216">
        <v>48.59</v>
      </c>
      <c r="P26" s="216">
        <v>60.03</v>
      </c>
      <c r="Q26" s="216">
        <v>0</v>
      </c>
      <c r="R26" s="216">
        <v>10.39</v>
      </c>
      <c r="S26" s="216">
        <v>6.47</v>
      </c>
      <c r="T26" s="216">
        <v>0</v>
      </c>
      <c r="U26" s="216">
        <v>162.59</v>
      </c>
      <c r="V26" s="216">
        <v>5.08</v>
      </c>
      <c r="W26" s="216">
        <v>11.21</v>
      </c>
      <c r="X26" s="216">
        <v>36.14</v>
      </c>
      <c r="Y26" s="216">
        <v>0</v>
      </c>
      <c r="Z26" s="216">
        <v>34.090000000000003</v>
      </c>
      <c r="AA26" s="216">
        <v>19.34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78.81</v>
      </c>
      <c r="L27" s="216">
        <v>65.239999999999995</v>
      </c>
      <c r="M27" s="216">
        <v>0</v>
      </c>
      <c r="N27" s="216">
        <v>28.93</v>
      </c>
      <c r="O27" s="216">
        <v>48.59</v>
      </c>
      <c r="P27" s="216">
        <v>60.03</v>
      </c>
      <c r="Q27" s="216">
        <v>0</v>
      </c>
      <c r="R27" s="216">
        <v>10.39</v>
      </c>
      <c r="S27" s="216">
        <v>6.56</v>
      </c>
      <c r="T27" s="216">
        <v>0</v>
      </c>
      <c r="U27" s="216">
        <v>162.59</v>
      </c>
      <c r="V27" s="216">
        <v>5.08</v>
      </c>
      <c r="W27" s="216">
        <v>11.21</v>
      </c>
      <c r="X27" s="216">
        <v>36.14</v>
      </c>
      <c r="Y27" s="216">
        <v>0</v>
      </c>
      <c r="Z27" s="216">
        <v>34.090000000000003</v>
      </c>
      <c r="AA27" s="216">
        <v>19.34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47.56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6.14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78.81</v>
      </c>
      <c r="L28" s="216">
        <v>46.24</v>
      </c>
      <c r="M28" s="216">
        <v>0</v>
      </c>
      <c r="N28" s="216">
        <v>28.93</v>
      </c>
      <c r="O28" s="216">
        <v>48.59</v>
      </c>
      <c r="P28" s="216">
        <v>60.03</v>
      </c>
      <c r="Q28" s="216">
        <v>0</v>
      </c>
      <c r="R28" s="216">
        <v>10.39</v>
      </c>
      <c r="S28" s="216">
        <v>6.48</v>
      </c>
      <c r="T28" s="216">
        <v>0</v>
      </c>
      <c r="U28" s="216">
        <v>162.59</v>
      </c>
      <c r="V28" s="216">
        <v>5.08</v>
      </c>
      <c r="W28" s="216">
        <v>11.21</v>
      </c>
      <c r="X28" s="216">
        <v>36.14</v>
      </c>
      <c r="Y28" s="216">
        <v>0</v>
      </c>
      <c r="Z28" s="216">
        <v>34.090000000000003</v>
      </c>
      <c r="AA28" s="216">
        <v>19.34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47.56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12.63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76.14</v>
      </c>
      <c r="L29" s="216">
        <v>43.87</v>
      </c>
      <c r="M29" s="216">
        <v>0</v>
      </c>
      <c r="N29" s="216">
        <v>28.93</v>
      </c>
      <c r="O29" s="216">
        <v>48.59</v>
      </c>
      <c r="P29" s="216">
        <v>60.03</v>
      </c>
      <c r="Q29" s="216">
        <v>0</v>
      </c>
      <c r="R29" s="216">
        <v>10.39</v>
      </c>
      <c r="S29" s="216">
        <v>6.48</v>
      </c>
      <c r="T29" s="216">
        <v>0</v>
      </c>
      <c r="U29" s="216">
        <v>162.59</v>
      </c>
      <c r="V29" s="216">
        <v>5.08</v>
      </c>
      <c r="W29" s="216">
        <v>11.21</v>
      </c>
      <c r="X29" s="216">
        <v>36.14</v>
      </c>
      <c r="Y29" s="216">
        <v>0</v>
      </c>
      <c r="Z29" s="216">
        <v>34.090000000000003</v>
      </c>
      <c r="AA29" s="216">
        <v>19.34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47.56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17.64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76.14</v>
      </c>
      <c r="L30" s="216">
        <v>43.4</v>
      </c>
      <c r="M30" s="216">
        <v>0</v>
      </c>
      <c r="N30" s="216">
        <v>28.93</v>
      </c>
      <c r="O30" s="216">
        <v>48.59</v>
      </c>
      <c r="P30" s="216">
        <v>60.03</v>
      </c>
      <c r="Q30" s="216">
        <v>0</v>
      </c>
      <c r="R30" s="216">
        <v>10.39</v>
      </c>
      <c r="S30" s="216">
        <v>6.48</v>
      </c>
      <c r="T30" s="216">
        <v>0</v>
      </c>
      <c r="U30" s="216">
        <v>162.59</v>
      </c>
      <c r="V30" s="216">
        <v>5.08</v>
      </c>
      <c r="W30" s="216">
        <v>11.21</v>
      </c>
      <c r="X30" s="216">
        <v>36.14</v>
      </c>
      <c r="Y30" s="216">
        <v>0</v>
      </c>
      <c r="Z30" s="216">
        <v>34.090000000000003</v>
      </c>
      <c r="AA30" s="216">
        <v>19.34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47.56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24.45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76.14</v>
      </c>
      <c r="L31" s="216">
        <v>43.4</v>
      </c>
      <c r="M31" s="216">
        <v>0</v>
      </c>
      <c r="N31" s="216">
        <v>28.93</v>
      </c>
      <c r="O31" s="216">
        <v>48.59</v>
      </c>
      <c r="P31" s="216">
        <v>60.03</v>
      </c>
      <c r="Q31" s="216">
        <v>0</v>
      </c>
      <c r="R31" s="216">
        <v>10.39</v>
      </c>
      <c r="S31" s="216">
        <v>6.48</v>
      </c>
      <c r="T31" s="216">
        <v>0</v>
      </c>
      <c r="U31" s="216">
        <v>162.59</v>
      </c>
      <c r="V31" s="216">
        <v>5.08</v>
      </c>
      <c r="W31" s="216">
        <v>11.37</v>
      </c>
      <c r="X31" s="216">
        <v>36.14</v>
      </c>
      <c r="Y31" s="216">
        <v>0</v>
      </c>
      <c r="Z31" s="216">
        <v>34.090000000000003</v>
      </c>
      <c r="AA31" s="216">
        <v>19.34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47.56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76.14</v>
      </c>
      <c r="L32" s="216">
        <v>43.4</v>
      </c>
      <c r="M32" s="216">
        <v>0</v>
      </c>
      <c r="N32" s="216">
        <v>28.93</v>
      </c>
      <c r="O32" s="216">
        <v>48.59</v>
      </c>
      <c r="P32" s="216">
        <v>60.03</v>
      </c>
      <c r="Q32" s="216">
        <v>0</v>
      </c>
      <c r="R32" s="216">
        <v>10.39</v>
      </c>
      <c r="S32" s="216">
        <v>6.48</v>
      </c>
      <c r="T32" s="216">
        <v>0</v>
      </c>
      <c r="U32" s="216">
        <v>162.59</v>
      </c>
      <c r="V32" s="216">
        <v>5.08</v>
      </c>
      <c r="W32" s="216">
        <v>11.37</v>
      </c>
      <c r="X32" s="216">
        <v>36.14</v>
      </c>
      <c r="Y32" s="216">
        <v>0</v>
      </c>
      <c r="Z32" s="216">
        <v>34.090000000000003</v>
      </c>
      <c r="AA32" s="216">
        <v>19.34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47.56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76.14</v>
      </c>
      <c r="L33" s="216">
        <v>43.4</v>
      </c>
      <c r="M33" s="216">
        <v>0</v>
      </c>
      <c r="N33" s="216">
        <v>28.93</v>
      </c>
      <c r="O33" s="216">
        <v>48.59</v>
      </c>
      <c r="P33" s="216">
        <v>60.03</v>
      </c>
      <c r="Q33" s="216">
        <v>0</v>
      </c>
      <c r="R33" s="216">
        <v>10.39</v>
      </c>
      <c r="S33" s="216">
        <v>6.48</v>
      </c>
      <c r="T33" s="216">
        <v>0</v>
      </c>
      <c r="U33" s="216">
        <v>162.59</v>
      </c>
      <c r="V33" s="216">
        <v>5.08</v>
      </c>
      <c r="W33" s="216">
        <v>11.37</v>
      </c>
      <c r="X33" s="216">
        <v>36.14</v>
      </c>
      <c r="Y33" s="216">
        <v>0</v>
      </c>
      <c r="Z33" s="216">
        <v>34.090000000000003</v>
      </c>
      <c r="AA33" s="216">
        <v>19.34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47.56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76.14</v>
      </c>
      <c r="L34" s="216">
        <v>62.92</v>
      </c>
      <c r="M34" s="216">
        <v>0</v>
      </c>
      <c r="N34" s="216">
        <v>28.93</v>
      </c>
      <c r="O34" s="216">
        <v>48.59</v>
      </c>
      <c r="P34" s="216">
        <v>60.03</v>
      </c>
      <c r="Q34" s="216">
        <v>0</v>
      </c>
      <c r="R34" s="216">
        <v>10.39</v>
      </c>
      <c r="S34" s="216">
        <v>6.48</v>
      </c>
      <c r="T34" s="216">
        <v>0</v>
      </c>
      <c r="U34" s="216">
        <v>162.59</v>
      </c>
      <c r="V34" s="216">
        <v>5.08</v>
      </c>
      <c r="W34" s="216">
        <v>11.37</v>
      </c>
      <c r="X34" s="216">
        <v>36.14</v>
      </c>
      <c r="Y34" s="216">
        <v>0</v>
      </c>
      <c r="Z34" s="216">
        <v>34.090000000000003</v>
      </c>
      <c r="AA34" s="216">
        <v>19.34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47.56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76.14</v>
      </c>
      <c r="L35" s="216">
        <v>18.61</v>
      </c>
      <c r="M35" s="216">
        <v>0</v>
      </c>
      <c r="N35" s="216">
        <v>28.93</v>
      </c>
      <c r="O35" s="216">
        <v>48.59</v>
      </c>
      <c r="P35" s="216">
        <v>60.03</v>
      </c>
      <c r="Q35" s="216">
        <v>0</v>
      </c>
      <c r="R35" s="216">
        <v>4.66</v>
      </c>
      <c r="S35" s="216">
        <v>2.89</v>
      </c>
      <c r="T35" s="216">
        <v>0</v>
      </c>
      <c r="U35" s="216">
        <v>162.59</v>
      </c>
      <c r="V35" s="216">
        <v>5.08</v>
      </c>
      <c r="W35" s="216">
        <v>11.37</v>
      </c>
      <c r="X35" s="216">
        <v>36.99</v>
      </c>
      <c r="Y35" s="216">
        <v>0</v>
      </c>
      <c r="Z35" s="216">
        <v>34.090000000000003</v>
      </c>
      <c r="AA35" s="216">
        <v>19.34</v>
      </c>
      <c r="AB35" s="216">
        <v>0</v>
      </c>
      <c r="AC35" s="216">
        <v>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47.56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76.14</v>
      </c>
      <c r="L36" s="216">
        <v>18.61</v>
      </c>
      <c r="M36" s="216">
        <v>0</v>
      </c>
      <c r="N36" s="216">
        <v>28.93</v>
      </c>
      <c r="O36" s="216">
        <v>48.59</v>
      </c>
      <c r="P36" s="216">
        <v>60.03</v>
      </c>
      <c r="Q36" s="216">
        <v>0</v>
      </c>
      <c r="R36" s="216">
        <v>4.66</v>
      </c>
      <c r="S36" s="216">
        <v>2.89</v>
      </c>
      <c r="T36" s="216">
        <v>0</v>
      </c>
      <c r="U36" s="216">
        <v>162.59</v>
      </c>
      <c r="V36" s="216">
        <v>5.08</v>
      </c>
      <c r="W36" s="216">
        <v>11.37</v>
      </c>
      <c r="X36" s="216">
        <v>36.14</v>
      </c>
      <c r="Y36" s="216">
        <v>0</v>
      </c>
      <c r="Z36" s="216">
        <v>34.090000000000003</v>
      </c>
      <c r="AA36" s="216">
        <v>19.34</v>
      </c>
      <c r="AB36" s="216">
        <v>0</v>
      </c>
      <c r="AC36" s="216">
        <v>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47.56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86.52</v>
      </c>
      <c r="L37" s="216">
        <v>18.329999999999998</v>
      </c>
      <c r="M37" s="216">
        <v>0</v>
      </c>
      <c r="N37" s="216">
        <v>28.93</v>
      </c>
      <c r="O37" s="216">
        <v>48.59</v>
      </c>
      <c r="P37" s="216">
        <v>60.03</v>
      </c>
      <c r="Q37" s="216">
        <v>0</v>
      </c>
      <c r="R37" s="216">
        <v>4.5</v>
      </c>
      <c r="S37" s="216">
        <v>2.79</v>
      </c>
      <c r="T37" s="216">
        <v>0</v>
      </c>
      <c r="U37" s="216">
        <v>162.59</v>
      </c>
      <c r="V37" s="216">
        <v>5.08</v>
      </c>
      <c r="W37" s="216">
        <v>11.37</v>
      </c>
      <c r="X37" s="216">
        <v>36.14</v>
      </c>
      <c r="Y37" s="216">
        <v>0</v>
      </c>
      <c r="Z37" s="216">
        <v>34.090000000000003</v>
      </c>
      <c r="AA37" s="216">
        <v>19.34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48.58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86.52</v>
      </c>
      <c r="L38" s="216">
        <v>18.329999999999998</v>
      </c>
      <c r="M38" s="216">
        <v>0</v>
      </c>
      <c r="N38" s="216">
        <v>28.93</v>
      </c>
      <c r="O38" s="216">
        <v>48.59</v>
      </c>
      <c r="P38" s="216">
        <v>60.03</v>
      </c>
      <c r="Q38" s="216">
        <v>0</v>
      </c>
      <c r="R38" s="216">
        <v>4.5</v>
      </c>
      <c r="S38" s="216">
        <v>2.79</v>
      </c>
      <c r="T38" s="216">
        <v>0</v>
      </c>
      <c r="U38" s="216">
        <v>162.59</v>
      </c>
      <c r="V38" s="216">
        <v>5.08</v>
      </c>
      <c r="W38" s="216">
        <v>11.37</v>
      </c>
      <c r="X38" s="216">
        <v>36.14</v>
      </c>
      <c r="Y38" s="216">
        <v>0</v>
      </c>
      <c r="Z38" s="216">
        <v>34.090000000000003</v>
      </c>
      <c r="AA38" s="216">
        <v>19.34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48.58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86.61</v>
      </c>
      <c r="L39" s="216">
        <v>18.53</v>
      </c>
      <c r="M39" s="216">
        <v>0</v>
      </c>
      <c r="N39" s="216">
        <v>28.93</v>
      </c>
      <c r="O39" s="216">
        <v>48.59</v>
      </c>
      <c r="P39" s="216">
        <v>60.03</v>
      </c>
      <c r="Q39" s="216">
        <v>0</v>
      </c>
      <c r="R39" s="216">
        <v>4.5</v>
      </c>
      <c r="S39" s="216">
        <v>3.37</v>
      </c>
      <c r="T39" s="216">
        <v>0</v>
      </c>
      <c r="U39" s="216">
        <v>162.59</v>
      </c>
      <c r="V39" s="216">
        <v>5.27</v>
      </c>
      <c r="W39" s="216">
        <v>11.79</v>
      </c>
      <c r="X39" s="216">
        <v>37.47</v>
      </c>
      <c r="Y39" s="216">
        <v>0</v>
      </c>
      <c r="Z39" s="216">
        <v>34.08</v>
      </c>
      <c r="AA39" s="216">
        <v>18.97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48.58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86.61</v>
      </c>
      <c r="L40" s="216">
        <v>18.53</v>
      </c>
      <c r="M40" s="216">
        <v>0</v>
      </c>
      <c r="N40" s="216">
        <v>28.93</v>
      </c>
      <c r="O40" s="216">
        <v>48.59</v>
      </c>
      <c r="P40" s="216">
        <v>60.03</v>
      </c>
      <c r="Q40" s="216">
        <v>0</v>
      </c>
      <c r="R40" s="216">
        <v>4.5</v>
      </c>
      <c r="S40" s="216">
        <v>3.37</v>
      </c>
      <c r="T40" s="216">
        <v>0</v>
      </c>
      <c r="U40" s="216">
        <v>162.59</v>
      </c>
      <c r="V40" s="216">
        <v>5.08</v>
      </c>
      <c r="W40" s="216">
        <v>11.4</v>
      </c>
      <c r="X40" s="216">
        <v>36.14</v>
      </c>
      <c r="Y40" s="216">
        <v>0</v>
      </c>
      <c r="Z40" s="216">
        <v>34.090000000000003</v>
      </c>
      <c r="AA40" s="216">
        <v>18.97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48.58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86.61</v>
      </c>
      <c r="L41" s="216">
        <v>18.16</v>
      </c>
      <c r="M41" s="216">
        <v>0</v>
      </c>
      <c r="N41" s="216">
        <v>28.93</v>
      </c>
      <c r="O41" s="216">
        <v>48.59</v>
      </c>
      <c r="P41" s="216">
        <v>60.03</v>
      </c>
      <c r="Q41" s="216">
        <v>0</v>
      </c>
      <c r="R41" s="216">
        <v>4.5</v>
      </c>
      <c r="S41" s="216">
        <v>3.37</v>
      </c>
      <c r="T41" s="216">
        <v>0</v>
      </c>
      <c r="U41" s="216">
        <v>162.59</v>
      </c>
      <c r="V41" s="216">
        <v>5.08</v>
      </c>
      <c r="W41" s="216">
        <v>11.37</v>
      </c>
      <c r="X41" s="216">
        <v>36.14</v>
      </c>
      <c r="Y41" s="216">
        <v>0</v>
      </c>
      <c r="Z41" s="216">
        <v>34.08</v>
      </c>
      <c r="AA41" s="216">
        <v>9.65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48.58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86.61</v>
      </c>
      <c r="L42" s="216">
        <v>18.16</v>
      </c>
      <c r="M42" s="216">
        <v>0</v>
      </c>
      <c r="N42" s="216">
        <v>28.93</v>
      </c>
      <c r="O42" s="216">
        <v>48.59</v>
      </c>
      <c r="P42" s="216">
        <v>60.03</v>
      </c>
      <c r="Q42" s="216">
        <v>0</v>
      </c>
      <c r="R42" s="216">
        <v>4.5</v>
      </c>
      <c r="S42" s="216">
        <v>3.37</v>
      </c>
      <c r="T42" s="216">
        <v>0</v>
      </c>
      <c r="U42" s="216">
        <v>162.59</v>
      </c>
      <c r="V42" s="216">
        <v>5.08</v>
      </c>
      <c r="W42" s="216">
        <v>11.37</v>
      </c>
      <c r="X42" s="216">
        <v>36.14</v>
      </c>
      <c r="Y42" s="216">
        <v>0</v>
      </c>
      <c r="Z42" s="216">
        <v>34.090000000000003</v>
      </c>
      <c r="AA42" s="216">
        <v>9.65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48.58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86.61</v>
      </c>
      <c r="L43" s="216">
        <v>18.16</v>
      </c>
      <c r="M43" s="216">
        <v>0</v>
      </c>
      <c r="N43" s="216">
        <v>28.93</v>
      </c>
      <c r="O43" s="216">
        <v>48.59</v>
      </c>
      <c r="P43" s="216">
        <v>60.03</v>
      </c>
      <c r="Q43" s="216">
        <v>0</v>
      </c>
      <c r="R43" s="216">
        <v>4.5</v>
      </c>
      <c r="S43" s="216">
        <v>3.37</v>
      </c>
      <c r="T43" s="216">
        <v>0</v>
      </c>
      <c r="U43" s="216">
        <v>162.59</v>
      </c>
      <c r="V43" s="216">
        <v>5.08</v>
      </c>
      <c r="W43" s="216">
        <v>11.37</v>
      </c>
      <c r="X43" s="216">
        <v>36.14</v>
      </c>
      <c r="Y43" s="216">
        <v>0</v>
      </c>
      <c r="Z43" s="216">
        <v>34.08</v>
      </c>
      <c r="AA43" s="216">
        <v>9.65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86.61</v>
      </c>
      <c r="L44" s="216">
        <v>18.16</v>
      </c>
      <c r="M44" s="216">
        <v>0</v>
      </c>
      <c r="N44" s="216">
        <v>28.93</v>
      </c>
      <c r="O44" s="216">
        <v>48.59</v>
      </c>
      <c r="P44" s="216">
        <v>60.03</v>
      </c>
      <c r="Q44" s="216">
        <v>0</v>
      </c>
      <c r="R44" s="216">
        <v>4.5</v>
      </c>
      <c r="S44" s="216">
        <v>3.37</v>
      </c>
      <c r="T44" s="216">
        <v>0</v>
      </c>
      <c r="U44" s="216">
        <v>162.59</v>
      </c>
      <c r="V44" s="216">
        <v>5.08</v>
      </c>
      <c r="W44" s="216">
        <v>11.37</v>
      </c>
      <c r="X44" s="216">
        <v>36.14</v>
      </c>
      <c r="Y44" s="216">
        <v>0</v>
      </c>
      <c r="Z44" s="216">
        <v>34.08</v>
      </c>
      <c r="AA44" s="216">
        <v>9.65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86.61</v>
      </c>
      <c r="L45" s="216">
        <v>18.16</v>
      </c>
      <c r="M45" s="216">
        <v>0</v>
      </c>
      <c r="N45" s="216">
        <v>28.93</v>
      </c>
      <c r="O45" s="216">
        <v>48.59</v>
      </c>
      <c r="P45" s="216">
        <v>60.03</v>
      </c>
      <c r="Q45" s="216">
        <v>0</v>
      </c>
      <c r="R45" s="216">
        <v>4.5</v>
      </c>
      <c r="S45" s="216">
        <v>3.37</v>
      </c>
      <c r="T45" s="216">
        <v>0</v>
      </c>
      <c r="U45" s="216">
        <v>162.59</v>
      </c>
      <c r="V45" s="216">
        <v>5.08</v>
      </c>
      <c r="W45" s="216">
        <v>11.37</v>
      </c>
      <c r="X45" s="216">
        <v>36.14</v>
      </c>
      <c r="Y45" s="216">
        <v>0</v>
      </c>
      <c r="Z45" s="216">
        <v>34.08</v>
      </c>
      <c r="AA45" s="216">
        <v>9.65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86.61</v>
      </c>
      <c r="L46" s="216">
        <v>17.95</v>
      </c>
      <c r="M46" s="216">
        <v>0</v>
      </c>
      <c r="N46" s="216">
        <v>28.93</v>
      </c>
      <c r="O46" s="216">
        <v>48.59</v>
      </c>
      <c r="P46" s="216">
        <v>60.03</v>
      </c>
      <c r="Q46" s="216">
        <v>0</v>
      </c>
      <c r="R46" s="216">
        <v>4.5</v>
      </c>
      <c r="S46" s="216">
        <v>3.37</v>
      </c>
      <c r="T46" s="216">
        <v>0</v>
      </c>
      <c r="U46" s="216">
        <v>162.59</v>
      </c>
      <c r="V46" s="216">
        <v>5.08</v>
      </c>
      <c r="W46" s="216">
        <v>11.37</v>
      </c>
      <c r="X46" s="216">
        <v>36.14</v>
      </c>
      <c r="Y46" s="216">
        <v>0</v>
      </c>
      <c r="Z46" s="216">
        <v>34.08</v>
      </c>
      <c r="AA46" s="216">
        <v>9.65</v>
      </c>
      <c r="AB46" s="216">
        <v>0</v>
      </c>
      <c r="AC46" s="216">
        <v>18.41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86.61</v>
      </c>
      <c r="L47" s="216">
        <v>17.95</v>
      </c>
      <c r="M47" s="216">
        <v>0</v>
      </c>
      <c r="N47" s="216">
        <v>28.93</v>
      </c>
      <c r="O47" s="216">
        <v>48.59</v>
      </c>
      <c r="P47" s="216">
        <v>60.03</v>
      </c>
      <c r="Q47" s="216">
        <v>0</v>
      </c>
      <c r="R47" s="216">
        <v>4.5</v>
      </c>
      <c r="S47" s="216">
        <v>3.37</v>
      </c>
      <c r="T47" s="216">
        <v>0</v>
      </c>
      <c r="U47" s="216">
        <v>162.59</v>
      </c>
      <c r="V47" s="216">
        <v>5.08</v>
      </c>
      <c r="W47" s="216">
        <v>11.37</v>
      </c>
      <c r="X47" s="216">
        <v>36.14</v>
      </c>
      <c r="Y47" s="216">
        <v>0</v>
      </c>
      <c r="Z47" s="216">
        <v>34.08</v>
      </c>
      <c r="AA47" s="216">
        <v>9.65</v>
      </c>
      <c r="AB47" s="216">
        <v>0</v>
      </c>
      <c r="AC47" s="216">
        <v>18.41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86.61</v>
      </c>
      <c r="L48" s="216">
        <v>17.95</v>
      </c>
      <c r="M48" s="216">
        <v>0</v>
      </c>
      <c r="N48" s="216">
        <v>28.93</v>
      </c>
      <c r="O48" s="216">
        <v>48.59</v>
      </c>
      <c r="P48" s="216">
        <v>60.03</v>
      </c>
      <c r="Q48" s="216">
        <v>0</v>
      </c>
      <c r="R48" s="216">
        <v>4.5</v>
      </c>
      <c r="S48" s="216">
        <v>3.37</v>
      </c>
      <c r="T48" s="216">
        <v>0</v>
      </c>
      <c r="U48" s="216">
        <v>162.59</v>
      </c>
      <c r="V48" s="216">
        <v>5.08</v>
      </c>
      <c r="W48" s="216">
        <v>11.37</v>
      </c>
      <c r="X48" s="216">
        <v>36.14</v>
      </c>
      <c r="Y48" s="216">
        <v>0</v>
      </c>
      <c r="Z48" s="216">
        <v>34.08</v>
      </c>
      <c r="AA48" s="216">
        <v>9.65</v>
      </c>
      <c r="AB48" s="216">
        <v>0</v>
      </c>
      <c r="AC48" s="216">
        <v>18.41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86.52</v>
      </c>
      <c r="L49" s="216">
        <v>17.95</v>
      </c>
      <c r="M49" s="216">
        <v>0</v>
      </c>
      <c r="N49" s="216">
        <v>28.93</v>
      </c>
      <c r="O49" s="216">
        <v>48.59</v>
      </c>
      <c r="P49" s="216">
        <v>60.03</v>
      </c>
      <c r="Q49" s="216">
        <v>0</v>
      </c>
      <c r="R49" s="216">
        <v>4.5</v>
      </c>
      <c r="S49" s="216">
        <v>3.36</v>
      </c>
      <c r="T49" s="216">
        <v>0</v>
      </c>
      <c r="U49" s="216">
        <v>162.59</v>
      </c>
      <c r="V49" s="216">
        <v>5.08</v>
      </c>
      <c r="W49" s="216">
        <v>11.37</v>
      </c>
      <c r="X49" s="216">
        <v>32.51</v>
      </c>
      <c r="Y49" s="216">
        <v>0</v>
      </c>
      <c r="Z49" s="216">
        <v>34.08</v>
      </c>
      <c r="AA49" s="216">
        <v>9.36</v>
      </c>
      <c r="AB49" s="216">
        <v>0</v>
      </c>
      <c r="AC49" s="216">
        <v>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86.52</v>
      </c>
      <c r="L50" s="216">
        <v>17.95</v>
      </c>
      <c r="M50" s="216">
        <v>0</v>
      </c>
      <c r="N50" s="216">
        <v>28.93</v>
      </c>
      <c r="O50" s="216">
        <v>48.59</v>
      </c>
      <c r="P50" s="216">
        <v>60.03</v>
      </c>
      <c r="Q50" s="216">
        <v>0</v>
      </c>
      <c r="R50" s="216">
        <v>4.5</v>
      </c>
      <c r="S50" s="216">
        <v>3.36</v>
      </c>
      <c r="T50" s="216">
        <v>0</v>
      </c>
      <c r="U50" s="216">
        <v>162.59</v>
      </c>
      <c r="V50" s="216">
        <v>5.08</v>
      </c>
      <c r="W50" s="216">
        <v>11.37</v>
      </c>
      <c r="X50" s="216">
        <v>36.14</v>
      </c>
      <c r="Y50" s="216">
        <v>0</v>
      </c>
      <c r="Z50" s="216">
        <v>34.090000000000003</v>
      </c>
      <c r="AA50" s="216">
        <v>9.36</v>
      </c>
      <c r="AB50" s="216">
        <v>0</v>
      </c>
      <c r="AC50" s="216">
        <v>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88.14</v>
      </c>
      <c r="L51" s="216">
        <v>62.92</v>
      </c>
      <c r="M51" s="216">
        <v>0</v>
      </c>
      <c r="N51" s="216">
        <v>28.93</v>
      </c>
      <c r="O51" s="216">
        <v>48.59</v>
      </c>
      <c r="P51" s="216">
        <v>60.03</v>
      </c>
      <c r="Q51" s="216">
        <v>0</v>
      </c>
      <c r="R51" s="216">
        <v>4.5</v>
      </c>
      <c r="S51" s="216">
        <v>6.02</v>
      </c>
      <c r="T51" s="216">
        <v>0</v>
      </c>
      <c r="U51" s="216">
        <v>162.59</v>
      </c>
      <c r="V51" s="216">
        <v>5.08</v>
      </c>
      <c r="W51" s="216">
        <v>11.37</v>
      </c>
      <c r="X51" s="216">
        <v>36.14</v>
      </c>
      <c r="Y51" s="216">
        <v>0</v>
      </c>
      <c r="Z51" s="216">
        <v>34.090000000000003</v>
      </c>
      <c r="AA51" s="216">
        <v>9.36</v>
      </c>
      <c r="AB51" s="216">
        <v>0</v>
      </c>
      <c r="AC51" s="216">
        <v>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88.14</v>
      </c>
      <c r="L52" s="216">
        <v>62.92</v>
      </c>
      <c r="M52" s="216">
        <v>0</v>
      </c>
      <c r="N52" s="216">
        <v>28.93</v>
      </c>
      <c r="O52" s="216">
        <v>48.59</v>
      </c>
      <c r="P52" s="216">
        <v>60.03</v>
      </c>
      <c r="Q52" s="216">
        <v>0</v>
      </c>
      <c r="R52" s="216">
        <v>4.5</v>
      </c>
      <c r="S52" s="216">
        <v>6.02</v>
      </c>
      <c r="T52" s="216">
        <v>0</v>
      </c>
      <c r="U52" s="216">
        <v>162.59</v>
      </c>
      <c r="V52" s="216">
        <v>5.08</v>
      </c>
      <c r="W52" s="216">
        <v>11.37</v>
      </c>
      <c r="X52" s="216">
        <v>36.14</v>
      </c>
      <c r="Y52" s="216">
        <v>0</v>
      </c>
      <c r="Z52" s="216">
        <v>34.090000000000003</v>
      </c>
      <c r="AA52" s="216">
        <v>9.36</v>
      </c>
      <c r="AB52" s="216">
        <v>0</v>
      </c>
      <c r="AC52" s="216">
        <v>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88.14</v>
      </c>
      <c r="L53" s="216">
        <v>18.13</v>
      </c>
      <c r="M53" s="216">
        <v>0</v>
      </c>
      <c r="N53" s="216">
        <v>28.93</v>
      </c>
      <c r="O53" s="216">
        <v>48.59</v>
      </c>
      <c r="P53" s="216">
        <v>60.03</v>
      </c>
      <c r="Q53" s="216">
        <v>0</v>
      </c>
      <c r="R53" s="216">
        <v>4.5</v>
      </c>
      <c r="S53" s="216">
        <v>3.49</v>
      </c>
      <c r="T53" s="216">
        <v>0</v>
      </c>
      <c r="U53" s="216">
        <v>162.59</v>
      </c>
      <c r="V53" s="216">
        <v>5.08</v>
      </c>
      <c r="W53" s="216">
        <v>11.37</v>
      </c>
      <c r="X53" s="216">
        <v>36.14</v>
      </c>
      <c r="Y53" s="216">
        <v>0</v>
      </c>
      <c r="Z53" s="216">
        <v>34.090000000000003</v>
      </c>
      <c r="AA53" s="216">
        <v>9.64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88.14</v>
      </c>
      <c r="L54" s="216">
        <v>18.010000000000002</v>
      </c>
      <c r="M54" s="216">
        <v>0</v>
      </c>
      <c r="N54" s="216">
        <v>28.93</v>
      </c>
      <c r="O54" s="216">
        <v>48.59</v>
      </c>
      <c r="P54" s="216">
        <v>60.03</v>
      </c>
      <c r="Q54" s="216">
        <v>0</v>
      </c>
      <c r="R54" s="216">
        <v>4.5</v>
      </c>
      <c r="S54" s="216">
        <v>3.49</v>
      </c>
      <c r="T54" s="216">
        <v>0</v>
      </c>
      <c r="U54" s="216">
        <v>162.59</v>
      </c>
      <c r="V54" s="216">
        <v>5.08</v>
      </c>
      <c r="W54" s="216">
        <v>11.37</v>
      </c>
      <c r="X54" s="216">
        <v>36.14</v>
      </c>
      <c r="Y54" s="216">
        <v>0</v>
      </c>
      <c r="Z54" s="216">
        <v>34.08</v>
      </c>
      <c r="AA54" s="216">
        <v>9.64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89.39</v>
      </c>
      <c r="L55" s="216">
        <v>18.010000000000002</v>
      </c>
      <c r="M55" s="216">
        <v>0</v>
      </c>
      <c r="N55" s="216">
        <v>28.93</v>
      </c>
      <c r="O55" s="216">
        <v>48.59</v>
      </c>
      <c r="P55" s="216">
        <v>60.03</v>
      </c>
      <c r="Q55" s="216">
        <v>0</v>
      </c>
      <c r="R55" s="216">
        <v>4.5</v>
      </c>
      <c r="S55" s="216">
        <v>3.49</v>
      </c>
      <c r="T55" s="216">
        <v>0</v>
      </c>
      <c r="U55" s="216">
        <v>162.59</v>
      </c>
      <c r="V55" s="216">
        <v>5.08</v>
      </c>
      <c r="W55" s="216">
        <v>11.37</v>
      </c>
      <c r="X55" s="216">
        <v>37.33</v>
      </c>
      <c r="Y55" s="216">
        <v>0</v>
      </c>
      <c r="Z55" s="216">
        <v>35.44</v>
      </c>
      <c r="AA55" s="216">
        <v>9.64</v>
      </c>
      <c r="AB55" s="216">
        <v>0</v>
      </c>
      <c r="AC55" s="216">
        <v>18.13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89.38</v>
      </c>
      <c r="L56" s="216">
        <v>18.010000000000002</v>
      </c>
      <c r="M56" s="216">
        <v>0</v>
      </c>
      <c r="N56" s="216">
        <v>28.93</v>
      </c>
      <c r="O56" s="216">
        <v>48.59</v>
      </c>
      <c r="P56" s="216">
        <v>60.03</v>
      </c>
      <c r="Q56" s="216">
        <v>0</v>
      </c>
      <c r="R56" s="216">
        <v>4.5</v>
      </c>
      <c r="S56" s="216">
        <v>3.49</v>
      </c>
      <c r="T56" s="216">
        <v>0</v>
      </c>
      <c r="U56" s="216">
        <v>162.59</v>
      </c>
      <c r="V56" s="216">
        <v>5.08</v>
      </c>
      <c r="W56" s="216">
        <v>11.37</v>
      </c>
      <c r="X56" s="216">
        <v>36.14</v>
      </c>
      <c r="Y56" s="216">
        <v>0</v>
      </c>
      <c r="Z56" s="216">
        <v>35.44</v>
      </c>
      <c r="AA56" s="216">
        <v>9.64</v>
      </c>
      <c r="AB56" s="216">
        <v>0</v>
      </c>
      <c r="AC56" s="216">
        <v>18.13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89.6</v>
      </c>
      <c r="L57" s="216">
        <v>18.010000000000002</v>
      </c>
      <c r="M57" s="216">
        <v>0</v>
      </c>
      <c r="N57" s="216">
        <v>28.93</v>
      </c>
      <c r="O57" s="216">
        <v>48.59</v>
      </c>
      <c r="P57" s="216">
        <v>60.03</v>
      </c>
      <c r="Q57" s="216">
        <v>0</v>
      </c>
      <c r="R57" s="216">
        <v>4.5</v>
      </c>
      <c r="S57" s="216">
        <v>3.49</v>
      </c>
      <c r="T57" s="216">
        <v>0</v>
      </c>
      <c r="U57" s="216">
        <v>162.59</v>
      </c>
      <c r="V57" s="216">
        <v>5.08</v>
      </c>
      <c r="W57" s="216">
        <v>11.37</v>
      </c>
      <c r="X57" s="216">
        <v>36.14</v>
      </c>
      <c r="Y57" s="216">
        <v>0</v>
      </c>
      <c r="Z57" s="216">
        <v>56.42</v>
      </c>
      <c r="AA57" s="216">
        <v>9.64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89.59</v>
      </c>
      <c r="L58" s="216">
        <v>18.010000000000002</v>
      </c>
      <c r="M58" s="216">
        <v>0</v>
      </c>
      <c r="N58" s="216">
        <v>28.93</v>
      </c>
      <c r="O58" s="216">
        <v>48.59</v>
      </c>
      <c r="P58" s="216">
        <v>60.03</v>
      </c>
      <c r="Q58" s="216">
        <v>0</v>
      </c>
      <c r="R58" s="216">
        <v>4.5</v>
      </c>
      <c r="S58" s="216">
        <v>3.49</v>
      </c>
      <c r="T58" s="216">
        <v>0</v>
      </c>
      <c r="U58" s="216">
        <v>162.59</v>
      </c>
      <c r="V58" s="216">
        <v>5.08</v>
      </c>
      <c r="W58" s="216">
        <v>11.37</v>
      </c>
      <c r="X58" s="216">
        <v>29.2</v>
      </c>
      <c r="Y58" s="216">
        <v>0</v>
      </c>
      <c r="Z58" s="216">
        <v>54.42</v>
      </c>
      <c r="AA58" s="216">
        <v>9.64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91.29</v>
      </c>
      <c r="L59" s="216">
        <v>18.010000000000002</v>
      </c>
      <c r="M59" s="216">
        <v>0</v>
      </c>
      <c r="N59" s="216">
        <v>28.93</v>
      </c>
      <c r="O59" s="216">
        <v>48.59</v>
      </c>
      <c r="P59" s="216">
        <v>60.03</v>
      </c>
      <c r="Q59" s="216">
        <v>0</v>
      </c>
      <c r="R59" s="216">
        <v>4.5</v>
      </c>
      <c r="S59" s="216">
        <v>3.49</v>
      </c>
      <c r="T59" s="216">
        <v>0</v>
      </c>
      <c r="U59" s="216">
        <v>162.59</v>
      </c>
      <c r="V59" s="216">
        <v>5.08</v>
      </c>
      <c r="W59" s="216">
        <v>11.37</v>
      </c>
      <c r="X59" s="216">
        <v>36.14</v>
      </c>
      <c r="Y59" s="216">
        <v>0</v>
      </c>
      <c r="Z59" s="216">
        <v>54.42</v>
      </c>
      <c r="AA59" s="216">
        <v>9.64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91.29</v>
      </c>
      <c r="L60" s="216">
        <v>18.010000000000002</v>
      </c>
      <c r="M60" s="216">
        <v>0</v>
      </c>
      <c r="N60" s="216">
        <v>28.93</v>
      </c>
      <c r="O60" s="216">
        <v>48.59</v>
      </c>
      <c r="P60" s="216">
        <v>60.03</v>
      </c>
      <c r="Q60" s="216">
        <v>0</v>
      </c>
      <c r="R60" s="216">
        <v>4.5</v>
      </c>
      <c r="S60" s="216">
        <v>3.49</v>
      </c>
      <c r="T60" s="216">
        <v>0</v>
      </c>
      <c r="U60" s="216">
        <v>162.59</v>
      </c>
      <c r="V60" s="216">
        <v>5.08</v>
      </c>
      <c r="W60" s="216">
        <v>11.37</v>
      </c>
      <c r="X60" s="216">
        <v>36.14</v>
      </c>
      <c r="Y60" s="216">
        <v>0</v>
      </c>
      <c r="Z60" s="216">
        <v>54.42</v>
      </c>
      <c r="AA60" s="216">
        <v>9.64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48.72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91.29</v>
      </c>
      <c r="L61" s="216">
        <v>18.010000000000002</v>
      </c>
      <c r="M61" s="216">
        <v>0</v>
      </c>
      <c r="N61" s="216">
        <v>28.93</v>
      </c>
      <c r="O61" s="216">
        <v>48.59</v>
      </c>
      <c r="P61" s="216">
        <v>60.03</v>
      </c>
      <c r="Q61" s="216">
        <v>0</v>
      </c>
      <c r="R61" s="216">
        <v>4.5</v>
      </c>
      <c r="S61" s="216">
        <v>3.49</v>
      </c>
      <c r="T61" s="216">
        <v>0</v>
      </c>
      <c r="U61" s="216">
        <v>162.59</v>
      </c>
      <c r="V61" s="216">
        <v>5.08</v>
      </c>
      <c r="W61" s="216">
        <v>11.37</v>
      </c>
      <c r="X61" s="216">
        <v>36.14</v>
      </c>
      <c r="Y61" s="216">
        <v>0</v>
      </c>
      <c r="Z61" s="216">
        <v>54.42</v>
      </c>
      <c r="AA61" s="216">
        <v>9.64</v>
      </c>
      <c r="AB61" s="216">
        <v>0</v>
      </c>
      <c r="AC61" s="216">
        <v>16.579999999999998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48.72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91.29</v>
      </c>
      <c r="L62" s="216">
        <v>18.010000000000002</v>
      </c>
      <c r="M62" s="216">
        <v>0</v>
      </c>
      <c r="N62" s="216">
        <v>28.93</v>
      </c>
      <c r="O62" s="216">
        <v>48.59</v>
      </c>
      <c r="P62" s="216">
        <v>60.03</v>
      </c>
      <c r="Q62" s="216">
        <v>0</v>
      </c>
      <c r="R62" s="216">
        <v>4.5</v>
      </c>
      <c r="S62" s="216">
        <v>3.49</v>
      </c>
      <c r="T62" s="216">
        <v>0</v>
      </c>
      <c r="U62" s="216">
        <v>162.59</v>
      </c>
      <c r="V62" s="216">
        <v>5.08</v>
      </c>
      <c r="W62" s="216">
        <v>11.37</v>
      </c>
      <c r="X62" s="216">
        <v>36.14</v>
      </c>
      <c r="Y62" s="216">
        <v>0</v>
      </c>
      <c r="Z62" s="216">
        <v>54.42</v>
      </c>
      <c r="AA62" s="216">
        <v>9.64</v>
      </c>
      <c r="AB62" s="216">
        <v>0</v>
      </c>
      <c r="AC62" s="216">
        <v>16.579999999999998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48.72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91.35</v>
      </c>
      <c r="L63" s="216">
        <v>62.92</v>
      </c>
      <c r="M63" s="216">
        <v>0</v>
      </c>
      <c r="N63" s="216">
        <v>28.93</v>
      </c>
      <c r="O63" s="216">
        <v>48.59</v>
      </c>
      <c r="P63" s="216">
        <v>60.03</v>
      </c>
      <c r="Q63" s="216">
        <v>0</v>
      </c>
      <c r="R63" s="216">
        <v>10.39</v>
      </c>
      <c r="S63" s="216">
        <v>6.48</v>
      </c>
      <c r="T63" s="216">
        <v>0</v>
      </c>
      <c r="U63" s="216">
        <v>162.59</v>
      </c>
      <c r="V63" s="216">
        <v>5.08</v>
      </c>
      <c r="W63" s="216">
        <v>11.37</v>
      </c>
      <c r="X63" s="216">
        <v>34.61</v>
      </c>
      <c r="Y63" s="216">
        <v>0</v>
      </c>
      <c r="Z63" s="216">
        <v>54.42</v>
      </c>
      <c r="AA63" s="216">
        <v>9.64</v>
      </c>
      <c r="AB63" s="216">
        <v>0</v>
      </c>
      <c r="AC63" s="216">
        <v>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48.72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91.34</v>
      </c>
      <c r="L64" s="216">
        <v>62.92</v>
      </c>
      <c r="M64" s="216">
        <v>0</v>
      </c>
      <c r="N64" s="216">
        <v>28.93</v>
      </c>
      <c r="O64" s="216">
        <v>48.59</v>
      </c>
      <c r="P64" s="216">
        <v>60.03</v>
      </c>
      <c r="Q64" s="216">
        <v>0</v>
      </c>
      <c r="R64" s="216">
        <v>10.39</v>
      </c>
      <c r="S64" s="216">
        <v>6.48</v>
      </c>
      <c r="T64" s="216">
        <v>0</v>
      </c>
      <c r="U64" s="216">
        <v>162.59</v>
      </c>
      <c r="V64" s="216">
        <v>5.08</v>
      </c>
      <c r="W64" s="216">
        <v>11.37</v>
      </c>
      <c r="X64" s="216">
        <v>36.14</v>
      </c>
      <c r="Y64" s="216">
        <v>0</v>
      </c>
      <c r="Z64" s="216">
        <v>54.42</v>
      </c>
      <c r="AA64" s="216">
        <v>9.64</v>
      </c>
      <c r="AB64" s="216">
        <v>0</v>
      </c>
      <c r="AC64" s="216">
        <v>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48.72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91.34</v>
      </c>
      <c r="L65" s="216">
        <v>62.93</v>
      </c>
      <c r="M65" s="216">
        <v>0</v>
      </c>
      <c r="N65" s="216">
        <v>28.93</v>
      </c>
      <c r="O65" s="216">
        <v>48.59</v>
      </c>
      <c r="P65" s="216">
        <v>60.03</v>
      </c>
      <c r="Q65" s="216">
        <v>0</v>
      </c>
      <c r="R65" s="216">
        <v>10.39</v>
      </c>
      <c r="S65" s="216">
        <v>6.48</v>
      </c>
      <c r="T65" s="216">
        <v>0</v>
      </c>
      <c r="U65" s="216">
        <v>162.59</v>
      </c>
      <c r="V65" s="216">
        <v>5.08</v>
      </c>
      <c r="W65" s="216">
        <v>11.37</v>
      </c>
      <c r="X65" s="216">
        <v>36.14</v>
      </c>
      <c r="Y65" s="216">
        <v>0</v>
      </c>
      <c r="Z65" s="216">
        <v>54.42</v>
      </c>
      <c r="AA65" s="216">
        <v>9.64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48.72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91.34</v>
      </c>
      <c r="L66" s="216">
        <v>62.92</v>
      </c>
      <c r="M66" s="216">
        <v>0</v>
      </c>
      <c r="N66" s="216">
        <v>28.93</v>
      </c>
      <c r="O66" s="216">
        <v>48.59</v>
      </c>
      <c r="P66" s="216">
        <v>60.03</v>
      </c>
      <c r="Q66" s="216">
        <v>0</v>
      </c>
      <c r="R66" s="216">
        <v>10.39</v>
      </c>
      <c r="S66" s="216">
        <v>6.48</v>
      </c>
      <c r="T66" s="216">
        <v>0</v>
      </c>
      <c r="U66" s="216">
        <v>162.59</v>
      </c>
      <c r="V66" s="216">
        <v>5.08</v>
      </c>
      <c r="W66" s="216">
        <v>11.37</v>
      </c>
      <c r="X66" s="216">
        <v>36.14</v>
      </c>
      <c r="Y66" s="216">
        <v>0</v>
      </c>
      <c r="Z66" s="216">
        <v>54.42</v>
      </c>
      <c r="AA66" s="216">
        <v>9.64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48.72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100.43</v>
      </c>
      <c r="L67" s="216">
        <v>62.92</v>
      </c>
      <c r="M67" s="216">
        <v>0</v>
      </c>
      <c r="N67" s="216">
        <v>28.93</v>
      </c>
      <c r="O67" s="216">
        <v>48.59</v>
      </c>
      <c r="P67" s="216">
        <v>59.69</v>
      </c>
      <c r="Q67" s="216">
        <v>0</v>
      </c>
      <c r="R67" s="216">
        <v>10.39</v>
      </c>
      <c r="S67" s="216">
        <v>6.48</v>
      </c>
      <c r="T67" s="216">
        <v>0</v>
      </c>
      <c r="U67" s="216">
        <v>167.51</v>
      </c>
      <c r="V67" s="216">
        <v>5.08</v>
      </c>
      <c r="W67" s="216">
        <v>11.37</v>
      </c>
      <c r="X67" s="216">
        <v>36.14</v>
      </c>
      <c r="Y67" s="216">
        <v>0</v>
      </c>
      <c r="Z67" s="216">
        <v>54.42</v>
      </c>
      <c r="AA67" s="216">
        <v>9.65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48.72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100.44</v>
      </c>
      <c r="L68" s="216">
        <v>62.92</v>
      </c>
      <c r="M68" s="216">
        <v>0</v>
      </c>
      <c r="N68" s="216">
        <v>28.93</v>
      </c>
      <c r="O68" s="216">
        <v>48.59</v>
      </c>
      <c r="P68" s="216">
        <v>59.69</v>
      </c>
      <c r="Q68" s="216">
        <v>0</v>
      </c>
      <c r="R68" s="216">
        <v>10.39</v>
      </c>
      <c r="S68" s="216">
        <v>6.48</v>
      </c>
      <c r="T68" s="216">
        <v>0</v>
      </c>
      <c r="U68" s="216">
        <v>168.78</v>
      </c>
      <c r="V68" s="216">
        <v>5.08</v>
      </c>
      <c r="W68" s="216">
        <v>11.37</v>
      </c>
      <c r="X68" s="216">
        <v>36.14</v>
      </c>
      <c r="Y68" s="216">
        <v>0</v>
      </c>
      <c r="Z68" s="216">
        <v>54.42</v>
      </c>
      <c r="AA68" s="216">
        <v>9.65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48.72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100.43</v>
      </c>
      <c r="L69" s="216">
        <v>62.92</v>
      </c>
      <c r="M69" s="216">
        <v>0</v>
      </c>
      <c r="N69" s="216">
        <v>28.93</v>
      </c>
      <c r="O69" s="216">
        <v>48.59</v>
      </c>
      <c r="P69" s="216">
        <v>59.69</v>
      </c>
      <c r="Q69" s="216">
        <v>0</v>
      </c>
      <c r="R69" s="216">
        <v>10.39</v>
      </c>
      <c r="S69" s="216">
        <v>6.48</v>
      </c>
      <c r="T69" s="216">
        <v>0</v>
      </c>
      <c r="U69" s="216">
        <v>168.78</v>
      </c>
      <c r="V69" s="216">
        <v>5.08</v>
      </c>
      <c r="W69" s="216">
        <v>11.37</v>
      </c>
      <c r="X69" s="216">
        <v>36.14</v>
      </c>
      <c r="Y69" s="216">
        <v>0</v>
      </c>
      <c r="Z69" s="216">
        <v>54.42</v>
      </c>
      <c r="AA69" s="216">
        <v>19.34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48.72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100.44</v>
      </c>
      <c r="L70" s="216">
        <v>62.92</v>
      </c>
      <c r="M70" s="216">
        <v>0</v>
      </c>
      <c r="N70" s="216">
        <v>28.93</v>
      </c>
      <c r="O70" s="216">
        <v>48.59</v>
      </c>
      <c r="P70" s="216">
        <v>59.69</v>
      </c>
      <c r="Q70" s="216">
        <v>0</v>
      </c>
      <c r="R70" s="216">
        <v>10.39</v>
      </c>
      <c r="S70" s="216">
        <v>6.48</v>
      </c>
      <c r="T70" s="216">
        <v>0</v>
      </c>
      <c r="U70" s="216">
        <v>168.78</v>
      </c>
      <c r="V70" s="216">
        <v>5.08</v>
      </c>
      <c r="W70" s="216">
        <v>11.37</v>
      </c>
      <c r="X70" s="216">
        <v>36.14</v>
      </c>
      <c r="Y70" s="216">
        <v>0</v>
      </c>
      <c r="Z70" s="216">
        <v>54.42</v>
      </c>
      <c r="AA70" s="216">
        <v>19.34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48.72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101.65</v>
      </c>
      <c r="L71" s="216">
        <v>59.22</v>
      </c>
      <c r="M71" s="216">
        <v>0</v>
      </c>
      <c r="N71" s="216">
        <v>28.93</v>
      </c>
      <c r="O71" s="216">
        <v>48.59</v>
      </c>
      <c r="P71" s="216">
        <v>59.69</v>
      </c>
      <c r="Q71" s="216">
        <v>0</v>
      </c>
      <c r="R71" s="216">
        <v>10.39</v>
      </c>
      <c r="S71" s="216">
        <v>6.71</v>
      </c>
      <c r="T71" s="216">
        <v>0</v>
      </c>
      <c r="U71" s="216">
        <v>168.78</v>
      </c>
      <c r="V71" s="216">
        <v>5.08</v>
      </c>
      <c r="W71" s="216">
        <v>11.37</v>
      </c>
      <c r="X71" s="216">
        <v>36.14</v>
      </c>
      <c r="Y71" s="216">
        <v>0</v>
      </c>
      <c r="Z71" s="216">
        <v>54.42</v>
      </c>
      <c r="AA71" s="216">
        <v>19.34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48.72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120.68</v>
      </c>
      <c r="L72" s="216">
        <v>59</v>
      </c>
      <c r="M72" s="216">
        <v>0</v>
      </c>
      <c r="N72" s="216">
        <v>28.93</v>
      </c>
      <c r="O72" s="216">
        <v>48.59</v>
      </c>
      <c r="P72" s="216">
        <v>59.69</v>
      </c>
      <c r="Q72" s="216">
        <v>0</v>
      </c>
      <c r="R72" s="216">
        <v>10.39</v>
      </c>
      <c r="S72" s="216">
        <v>6.71</v>
      </c>
      <c r="T72" s="216">
        <v>0</v>
      </c>
      <c r="U72" s="216">
        <v>168.78</v>
      </c>
      <c r="V72" s="216">
        <v>5.08</v>
      </c>
      <c r="W72" s="216">
        <v>11.37</v>
      </c>
      <c r="X72" s="216">
        <v>36.14</v>
      </c>
      <c r="Y72" s="216">
        <v>0</v>
      </c>
      <c r="Z72" s="216">
        <v>54.42</v>
      </c>
      <c r="AA72" s="216">
        <v>19.34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48.72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25.49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117.67</v>
      </c>
      <c r="L73" s="216">
        <v>62.92</v>
      </c>
      <c r="M73" s="216">
        <v>0</v>
      </c>
      <c r="N73" s="216">
        <v>28.93</v>
      </c>
      <c r="O73" s="216">
        <v>48.59</v>
      </c>
      <c r="P73" s="216">
        <v>59.69</v>
      </c>
      <c r="Q73" s="216">
        <v>0</v>
      </c>
      <c r="R73" s="216">
        <v>10.39</v>
      </c>
      <c r="S73" s="216">
        <v>6.47</v>
      </c>
      <c r="T73" s="216">
        <v>0</v>
      </c>
      <c r="U73" s="216">
        <v>175.22</v>
      </c>
      <c r="V73" s="216">
        <v>5.08</v>
      </c>
      <c r="W73" s="216">
        <v>11.37</v>
      </c>
      <c r="X73" s="216">
        <v>36.14</v>
      </c>
      <c r="Y73" s="216">
        <v>0</v>
      </c>
      <c r="Z73" s="216">
        <v>54.42</v>
      </c>
      <c r="AA73" s="216">
        <v>19.34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17.32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122.49</v>
      </c>
      <c r="L74" s="216">
        <v>62.92</v>
      </c>
      <c r="M74" s="216">
        <v>0</v>
      </c>
      <c r="N74" s="216">
        <v>28.93</v>
      </c>
      <c r="O74" s="216">
        <v>48.59</v>
      </c>
      <c r="P74" s="216">
        <v>59.69</v>
      </c>
      <c r="Q74" s="216">
        <v>0</v>
      </c>
      <c r="R74" s="216">
        <v>10.39</v>
      </c>
      <c r="S74" s="216">
        <v>6.47</v>
      </c>
      <c r="T74" s="216">
        <v>0</v>
      </c>
      <c r="U74" s="216">
        <v>183.38</v>
      </c>
      <c r="V74" s="216">
        <v>5.08</v>
      </c>
      <c r="W74" s="216">
        <v>11.37</v>
      </c>
      <c r="X74" s="216">
        <v>36.14</v>
      </c>
      <c r="Y74" s="216">
        <v>0</v>
      </c>
      <c r="Z74" s="216">
        <v>54.42</v>
      </c>
      <c r="AA74" s="216">
        <v>19.34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13.79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149.5</v>
      </c>
      <c r="L75" s="216">
        <v>62.92</v>
      </c>
      <c r="M75" s="216">
        <v>0</v>
      </c>
      <c r="N75" s="216">
        <v>28.93</v>
      </c>
      <c r="O75" s="216">
        <v>48.59</v>
      </c>
      <c r="P75" s="216">
        <v>59.69</v>
      </c>
      <c r="Q75" s="216">
        <v>0</v>
      </c>
      <c r="R75" s="216">
        <v>10.39</v>
      </c>
      <c r="S75" s="216">
        <v>6.47</v>
      </c>
      <c r="T75" s="216">
        <v>0</v>
      </c>
      <c r="U75" s="216">
        <v>189.46</v>
      </c>
      <c r="V75" s="216">
        <v>5.08</v>
      </c>
      <c r="W75" s="216">
        <v>11.37</v>
      </c>
      <c r="X75" s="216">
        <v>36.14</v>
      </c>
      <c r="Y75" s="216">
        <v>0</v>
      </c>
      <c r="Z75" s="216">
        <v>54.42</v>
      </c>
      <c r="AA75" s="216">
        <v>19.34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48.72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149.5</v>
      </c>
      <c r="L76" s="216">
        <v>62.92</v>
      </c>
      <c r="M76" s="216">
        <v>0</v>
      </c>
      <c r="N76" s="216">
        <v>28.93</v>
      </c>
      <c r="O76" s="216">
        <v>48.59</v>
      </c>
      <c r="P76" s="216">
        <v>59.69</v>
      </c>
      <c r="Q76" s="216">
        <v>0</v>
      </c>
      <c r="R76" s="216">
        <v>10.39</v>
      </c>
      <c r="S76" s="216">
        <v>6.47</v>
      </c>
      <c r="T76" s="216">
        <v>0</v>
      </c>
      <c r="U76" s="216">
        <v>190.01</v>
      </c>
      <c r="V76" s="216">
        <v>5.08</v>
      </c>
      <c r="W76" s="216">
        <v>11.37</v>
      </c>
      <c r="X76" s="216">
        <v>36.14</v>
      </c>
      <c r="Y76" s="216">
        <v>0</v>
      </c>
      <c r="Z76" s="216">
        <v>54.42</v>
      </c>
      <c r="AA76" s="216">
        <v>19.34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48.72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144.68</v>
      </c>
      <c r="L77" s="216">
        <v>62.92</v>
      </c>
      <c r="M77" s="216">
        <v>0</v>
      </c>
      <c r="N77" s="216">
        <v>28.93</v>
      </c>
      <c r="O77" s="216">
        <v>48.59</v>
      </c>
      <c r="P77" s="216">
        <v>60.03</v>
      </c>
      <c r="Q77" s="216">
        <v>0</v>
      </c>
      <c r="R77" s="216">
        <v>10.39</v>
      </c>
      <c r="S77" s="216">
        <v>6.47</v>
      </c>
      <c r="T77" s="216">
        <v>0</v>
      </c>
      <c r="U77" s="216">
        <v>190.01</v>
      </c>
      <c r="V77" s="216">
        <v>5.08</v>
      </c>
      <c r="W77" s="216">
        <v>11.37</v>
      </c>
      <c r="X77" s="216">
        <v>36.14</v>
      </c>
      <c r="Y77" s="216">
        <v>0</v>
      </c>
      <c r="Z77" s="216">
        <v>54.42</v>
      </c>
      <c r="AA77" s="216">
        <v>19.34</v>
      </c>
      <c r="AB77" s="216">
        <v>0</v>
      </c>
      <c r="AC77" s="216">
        <v>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48.72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159.16999999999999</v>
      </c>
      <c r="L78" s="216">
        <v>62.92</v>
      </c>
      <c r="M78" s="216">
        <v>0</v>
      </c>
      <c r="N78" s="216">
        <v>28.93</v>
      </c>
      <c r="O78" s="216">
        <v>48.59</v>
      </c>
      <c r="P78" s="216">
        <v>60.03</v>
      </c>
      <c r="Q78" s="216">
        <v>0</v>
      </c>
      <c r="R78" s="216">
        <v>10.39</v>
      </c>
      <c r="S78" s="216">
        <v>6.47</v>
      </c>
      <c r="T78" s="216">
        <v>0</v>
      </c>
      <c r="U78" s="216">
        <v>190.01</v>
      </c>
      <c r="V78" s="216">
        <v>5.08</v>
      </c>
      <c r="W78" s="216">
        <v>11.37</v>
      </c>
      <c r="X78" s="216">
        <v>36.14</v>
      </c>
      <c r="Y78" s="216">
        <v>0</v>
      </c>
      <c r="Z78" s="216">
        <v>54.42</v>
      </c>
      <c r="AA78" s="216">
        <v>19.34</v>
      </c>
      <c r="AB78" s="216">
        <v>0</v>
      </c>
      <c r="AC78" s="216">
        <v>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46.78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159.16999999999999</v>
      </c>
      <c r="L79" s="216">
        <v>62.92</v>
      </c>
      <c r="M79" s="216">
        <v>0</v>
      </c>
      <c r="N79" s="216">
        <v>28.93</v>
      </c>
      <c r="O79" s="216">
        <v>48.59</v>
      </c>
      <c r="P79" s="216">
        <v>60.03</v>
      </c>
      <c r="Q79" s="216">
        <v>0</v>
      </c>
      <c r="R79" s="216">
        <v>10.39</v>
      </c>
      <c r="S79" s="216">
        <v>6.47</v>
      </c>
      <c r="T79" s="216">
        <v>0</v>
      </c>
      <c r="U79" s="216">
        <v>190.01</v>
      </c>
      <c r="V79" s="216">
        <v>5.08</v>
      </c>
      <c r="W79" s="216">
        <v>11.37</v>
      </c>
      <c r="X79" s="216">
        <v>36.14</v>
      </c>
      <c r="Y79" s="216">
        <v>0</v>
      </c>
      <c r="Z79" s="216">
        <v>54.42</v>
      </c>
      <c r="AA79" s="216">
        <v>19.34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46.26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159.16999999999999</v>
      </c>
      <c r="L80" s="216">
        <v>62.92</v>
      </c>
      <c r="M80" s="216">
        <v>0</v>
      </c>
      <c r="N80" s="216">
        <v>28.93</v>
      </c>
      <c r="O80" s="216">
        <v>48.59</v>
      </c>
      <c r="P80" s="216">
        <v>60.03</v>
      </c>
      <c r="Q80" s="216">
        <v>0</v>
      </c>
      <c r="R80" s="216">
        <v>10.39</v>
      </c>
      <c r="S80" s="216">
        <v>6.47</v>
      </c>
      <c r="T80" s="216">
        <v>0</v>
      </c>
      <c r="U80" s="216">
        <v>190.01</v>
      </c>
      <c r="V80" s="216">
        <v>5.08</v>
      </c>
      <c r="W80" s="216">
        <v>11.37</v>
      </c>
      <c r="X80" s="216">
        <v>36.14</v>
      </c>
      <c r="Y80" s="216">
        <v>0</v>
      </c>
      <c r="Z80" s="216">
        <v>54.42</v>
      </c>
      <c r="AA80" s="216">
        <v>19.34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46.26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150</v>
      </c>
      <c r="L81" s="216">
        <v>62.92</v>
      </c>
      <c r="M81" s="216">
        <v>0</v>
      </c>
      <c r="N81" s="216">
        <v>28.93</v>
      </c>
      <c r="O81" s="216">
        <v>48.59</v>
      </c>
      <c r="P81" s="216">
        <v>60.03</v>
      </c>
      <c r="Q81" s="216">
        <v>0</v>
      </c>
      <c r="R81" s="216">
        <v>10.39</v>
      </c>
      <c r="S81" s="216">
        <v>6.47</v>
      </c>
      <c r="T81" s="216">
        <v>0</v>
      </c>
      <c r="U81" s="216">
        <v>190.01</v>
      </c>
      <c r="V81" s="216">
        <v>5.08</v>
      </c>
      <c r="W81" s="216">
        <v>11.37</v>
      </c>
      <c r="X81" s="216">
        <v>36.14</v>
      </c>
      <c r="Y81" s="216">
        <v>0</v>
      </c>
      <c r="Z81" s="216">
        <v>54.42</v>
      </c>
      <c r="AA81" s="216">
        <v>19.34</v>
      </c>
      <c r="AB81" s="216">
        <v>0</v>
      </c>
      <c r="AC81" s="216">
        <v>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46.26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115.74</v>
      </c>
      <c r="L82" s="216">
        <v>62.92</v>
      </c>
      <c r="M82" s="216">
        <v>0</v>
      </c>
      <c r="N82" s="216">
        <v>28.93</v>
      </c>
      <c r="O82" s="216">
        <v>48.59</v>
      </c>
      <c r="P82" s="216">
        <v>60.03</v>
      </c>
      <c r="Q82" s="216">
        <v>0</v>
      </c>
      <c r="R82" s="216">
        <v>10.39</v>
      </c>
      <c r="S82" s="216">
        <v>6.47</v>
      </c>
      <c r="T82" s="216">
        <v>0</v>
      </c>
      <c r="U82" s="216">
        <v>190.01</v>
      </c>
      <c r="V82" s="216">
        <v>5.08</v>
      </c>
      <c r="W82" s="216">
        <v>11.37</v>
      </c>
      <c r="X82" s="216">
        <v>36.14</v>
      </c>
      <c r="Y82" s="216">
        <v>0</v>
      </c>
      <c r="Z82" s="216">
        <v>54.42</v>
      </c>
      <c r="AA82" s="216">
        <v>19.34</v>
      </c>
      <c r="AB82" s="216">
        <v>0</v>
      </c>
      <c r="AC82" s="216">
        <v>18.41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46.26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86.81</v>
      </c>
      <c r="L83" s="216">
        <v>63.56</v>
      </c>
      <c r="M83" s="216">
        <v>0</v>
      </c>
      <c r="N83" s="216">
        <v>28.93</v>
      </c>
      <c r="O83" s="216">
        <v>48.59</v>
      </c>
      <c r="P83" s="216">
        <v>60.03</v>
      </c>
      <c r="Q83" s="216">
        <v>0</v>
      </c>
      <c r="R83" s="216">
        <v>10.39</v>
      </c>
      <c r="S83" s="216">
        <v>6.47</v>
      </c>
      <c r="T83" s="216">
        <v>0</v>
      </c>
      <c r="U83" s="216">
        <v>190.01</v>
      </c>
      <c r="V83" s="216">
        <v>5.08</v>
      </c>
      <c r="W83" s="216">
        <v>11.37</v>
      </c>
      <c r="X83" s="216">
        <v>36.14</v>
      </c>
      <c r="Y83" s="216">
        <v>0</v>
      </c>
      <c r="Z83" s="216">
        <v>54.42</v>
      </c>
      <c r="AA83" s="216">
        <v>19.34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48.33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86.81</v>
      </c>
      <c r="L84" s="216">
        <v>62.92</v>
      </c>
      <c r="M84" s="216">
        <v>0</v>
      </c>
      <c r="N84" s="216">
        <v>28.93</v>
      </c>
      <c r="O84" s="216">
        <v>48.59</v>
      </c>
      <c r="P84" s="216">
        <v>60.03</v>
      </c>
      <c r="Q84" s="216">
        <v>0</v>
      </c>
      <c r="R84" s="216">
        <v>10.39</v>
      </c>
      <c r="S84" s="216">
        <v>6.47</v>
      </c>
      <c r="T84" s="216">
        <v>0</v>
      </c>
      <c r="U84" s="216">
        <v>190.01</v>
      </c>
      <c r="V84" s="216">
        <v>5.08</v>
      </c>
      <c r="W84" s="216">
        <v>11.37</v>
      </c>
      <c r="X84" s="216">
        <v>36.14</v>
      </c>
      <c r="Y84" s="216">
        <v>0</v>
      </c>
      <c r="Z84" s="216">
        <v>54.42</v>
      </c>
      <c r="AA84" s="216">
        <v>19.34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48.33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77.16</v>
      </c>
      <c r="L85" s="216">
        <v>62.38</v>
      </c>
      <c r="M85" s="216">
        <v>0</v>
      </c>
      <c r="N85" s="216">
        <v>28.93</v>
      </c>
      <c r="O85" s="216">
        <v>48.59</v>
      </c>
      <c r="P85" s="216">
        <v>60.03</v>
      </c>
      <c r="Q85" s="216">
        <v>0</v>
      </c>
      <c r="R85" s="216">
        <v>10.39</v>
      </c>
      <c r="S85" s="216">
        <v>6.47</v>
      </c>
      <c r="T85" s="216">
        <v>0</v>
      </c>
      <c r="U85" s="216">
        <v>190.01</v>
      </c>
      <c r="V85" s="216">
        <v>5.08</v>
      </c>
      <c r="W85" s="216">
        <v>11.37</v>
      </c>
      <c r="X85" s="216">
        <v>36.14</v>
      </c>
      <c r="Y85" s="216">
        <v>0</v>
      </c>
      <c r="Z85" s="216">
        <v>54.42</v>
      </c>
      <c r="AA85" s="216">
        <v>19.34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48.33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77.16</v>
      </c>
      <c r="L86" s="216">
        <v>62.92</v>
      </c>
      <c r="M86" s="216">
        <v>0</v>
      </c>
      <c r="N86" s="216">
        <v>28.93</v>
      </c>
      <c r="O86" s="216">
        <v>48.59</v>
      </c>
      <c r="P86" s="216">
        <v>60.03</v>
      </c>
      <c r="Q86" s="216">
        <v>0</v>
      </c>
      <c r="R86" s="216">
        <v>10.39</v>
      </c>
      <c r="S86" s="216">
        <v>6.47</v>
      </c>
      <c r="T86" s="216">
        <v>0</v>
      </c>
      <c r="U86" s="216">
        <v>190.01</v>
      </c>
      <c r="V86" s="216">
        <v>5.08</v>
      </c>
      <c r="W86" s="216">
        <v>11.37</v>
      </c>
      <c r="X86" s="216">
        <v>36.14</v>
      </c>
      <c r="Y86" s="216">
        <v>0</v>
      </c>
      <c r="Z86" s="216">
        <v>54.42</v>
      </c>
      <c r="AA86" s="216">
        <v>19.34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48.33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77.16</v>
      </c>
      <c r="L87" s="216">
        <v>48.22</v>
      </c>
      <c r="M87" s="216">
        <v>0</v>
      </c>
      <c r="N87" s="216">
        <v>28.93</v>
      </c>
      <c r="O87" s="216">
        <v>48.59</v>
      </c>
      <c r="P87" s="216">
        <v>60.03</v>
      </c>
      <c r="Q87" s="216">
        <v>0</v>
      </c>
      <c r="R87" s="216">
        <v>10.39</v>
      </c>
      <c r="S87" s="216">
        <v>6.47</v>
      </c>
      <c r="T87" s="216">
        <v>0</v>
      </c>
      <c r="U87" s="216">
        <v>190.01</v>
      </c>
      <c r="V87" s="216">
        <v>5.08</v>
      </c>
      <c r="W87" s="216">
        <v>11.37</v>
      </c>
      <c r="X87" s="216">
        <v>36.14</v>
      </c>
      <c r="Y87" s="216">
        <v>0</v>
      </c>
      <c r="Z87" s="216">
        <v>54.42</v>
      </c>
      <c r="AA87" s="216">
        <v>19.34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45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77.16</v>
      </c>
      <c r="L88" s="216">
        <v>62.69</v>
      </c>
      <c r="M88" s="216">
        <v>0</v>
      </c>
      <c r="N88" s="216">
        <v>28.93</v>
      </c>
      <c r="O88" s="216">
        <v>48.59</v>
      </c>
      <c r="P88" s="216">
        <v>60.03</v>
      </c>
      <c r="Q88" s="216">
        <v>0</v>
      </c>
      <c r="R88" s="216">
        <v>10.39</v>
      </c>
      <c r="S88" s="216">
        <v>6.47</v>
      </c>
      <c r="T88" s="216">
        <v>0</v>
      </c>
      <c r="U88" s="216">
        <v>190.01</v>
      </c>
      <c r="V88" s="216">
        <v>5.08</v>
      </c>
      <c r="W88" s="216">
        <v>11.37</v>
      </c>
      <c r="X88" s="216">
        <v>36.14</v>
      </c>
      <c r="Y88" s="216">
        <v>0</v>
      </c>
      <c r="Z88" s="216">
        <v>54.42</v>
      </c>
      <c r="AA88" s="216">
        <v>19.34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45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77.16</v>
      </c>
      <c r="L89" s="216">
        <v>38.58</v>
      </c>
      <c r="M89" s="216">
        <v>0</v>
      </c>
      <c r="N89" s="216">
        <v>28.93</v>
      </c>
      <c r="O89" s="216">
        <v>48.59</v>
      </c>
      <c r="P89" s="216">
        <v>60.03</v>
      </c>
      <c r="Q89" s="216">
        <v>0</v>
      </c>
      <c r="R89" s="216">
        <v>10.39</v>
      </c>
      <c r="S89" s="216">
        <v>6.47</v>
      </c>
      <c r="T89" s="216">
        <v>0</v>
      </c>
      <c r="U89" s="216">
        <v>190.01</v>
      </c>
      <c r="V89" s="216">
        <v>5.08</v>
      </c>
      <c r="W89" s="216">
        <v>11.37</v>
      </c>
      <c r="X89" s="216">
        <v>36.14</v>
      </c>
      <c r="Y89" s="216">
        <v>0</v>
      </c>
      <c r="Z89" s="216">
        <v>54.42</v>
      </c>
      <c r="AA89" s="216">
        <v>19.34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45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77.16</v>
      </c>
      <c r="L90" s="216">
        <v>48.22</v>
      </c>
      <c r="M90" s="216">
        <v>0</v>
      </c>
      <c r="N90" s="216">
        <v>28.93</v>
      </c>
      <c r="O90" s="216">
        <v>48.59</v>
      </c>
      <c r="P90" s="216">
        <v>60.03</v>
      </c>
      <c r="Q90" s="216">
        <v>0</v>
      </c>
      <c r="R90" s="216">
        <v>10.39</v>
      </c>
      <c r="S90" s="216">
        <v>6.47</v>
      </c>
      <c r="T90" s="216">
        <v>0</v>
      </c>
      <c r="U90" s="216">
        <v>190.01</v>
      </c>
      <c r="V90" s="216">
        <v>5.08</v>
      </c>
      <c r="W90" s="216">
        <v>11.37</v>
      </c>
      <c r="X90" s="216">
        <v>36.14</v>
      </c>
      <c r="Y90" s="216">
        <v>0</v>
      </c>
      <c r="Z90" s="216">
        <v>54.42</v>
      </c>
      <c r="AA90" s="216">
        <v>19.34</v>
      </c>
      <c r="AB90" s="216">
        <v>0</v>
      </c>
      <c r="AC90" s="216">
        <v>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45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159.16999999999999</v>
      </c>
      <c r="L91" s="216">
        <v>62.92</v>
      </c>
      <c r="M91" s="216">
        <v>0</v>
      </c>
      <c r="N91" s="216">
        <v>28.93</v>
      </c>
      <c r="O91" s="216">
        <v>48.59</v>
      </c>
      <c r="P91" s="216">
        <v>60.03</v>
      </c>
      <c r="Q91" s="216">
        <v>0</v>
      </c>
      <c r="R91" s="216">
        <v>10.39</v>
      </c>
      <c r="S91" s="216">
        <v>6.47</v>
      </c>
      <c r="T91" s="216">
        <v>0</v>
      </c>
      <c r="U91" s="216">
        <v>190.01</v>
      </c>
      <c r="V91" s="216">
        <v>5.08</v>
      </c>
      <c r="W91" s="216">
        <v>11.37</v>
      </c>
      <c r="X91" s="216">
        <v>36.14</v>
      </c>
      <c r="Y91" s="216">
        <v>0</v>
      </c>
      <c r="Z91" s="216">
        <v>34.090000000000003</v>
      </c>
      <c r="AA91" s="216">
        <v>19.34</v>
      </c>
      <c r="AB91" s="216">
        <v>0</v>
      </c>
      <c r="AC91" s="216">
        <v>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159.16999999999999</v>
      </c>
      <c r="L92" s="216">
        <v>62.92</v>
      </c>
      <c r="M92" s="216">
        <v>0</v>
      </c>
      <c r="N92" s="216">
        <v>28.93</v>
      </c>
      <c r="O92" s="216">
        <v>48.59</v>
      </c>
      <c r="P92" s="216">
        <v>60.03</v>
      </c>
      <c r="Q92" s="216">
        <v>0</v>
      </c>
      <c r="R92" s="216">
        <v>10.39</v>
      </c>
      <c r="S92" s="216">
        <v>6.47</v>
      </c>
      <c r="T92" s="216">
        <v>0</v>
      </c>
      <c r="U92" s="216">
        <v>190.01</v>
      </c>
      <c r="V92" s="216">
        <v>5.08</v>
      </c>
      <c r="W92" s="216">
        <v>11.37</v>
      </c>
      <c r="X92" s="216">
        <v>36.14</v>
      </c>
      <c r="Y92" s="216">
        <v>0</v>
      </c>
      <c r="Z92" s="216">
        <v>34.090000000000003</v>
      </c>
      <c r="AA92" s="216">
        <v>19.34</v>
      </c>
      <c r="AB92" s="216">
        <v>0</v>
      </c>
      <c r="AC92" s="216">
        <v>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159.16999999999999</v>
      </c>
      <c r="L93" s="216">
        <v>62.92</v>
      </c>
      <c r="M93" s="216">
        <v>0</v>
      </c>
      <c r="N93" s="216">
        <v>28.93</v>
      </c>
      <c r="O93" s="216">
        <v>48.59</v>
      </c>
      <c r="P93" s="216">
        <v>60.03</v>
      </c>
      <c r="Q93" s="216">
        <v>0</v>
      </c>
      <c r="R93" s="216">
        <v>10.39</v>
      </c>
      <c r="S93" s="216">
        <v>6.47</v>
      </c>
      <c r="T93" s="216">
        <v>0</v>
      </c>
      <c r="U93" s="216">
        <v>190.01</v>
      </c>
      <c r="V93" s="216">
        <v>5.08</v>
      </c>
      <c r="W93" s="216">
        <v>11.37</v>
      </c>
      <c r="X93" s="216">
        <v>36.14</v>
      </c>
      <c r="Y93" s="216">
        <v>0</v>
      </c>
      <c r="Z93" s="216">
        <v>34.090000000000003</v>
      </c>
      <c r="AA93" s="216">
        <v>19.34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159.16999999999999</v>
      </c>
      <c r="L94" s="216">
        <v>62.92</v>
      </c>
      <c r="M94" s="216">
        <v>0</v>
      </c>
      <c r="N94" s="216">
        <v>28.93</v>
      </c>
      <c r="O94" s="216">
        <v>48.59</v>
      </c>
      <c r="P94" s="216">
        <v>60.03</v>
      </c>
      <c r="Q94" s="216">
        <v>0</v>
      </c>
      <c r="R94" s="216">
        <v>10.39</v>
      </c>
      <c r="S94" s="216">
        <v>6.47</v>
      </c>
      <c r="T94" s="216">
        <v>0</v>
      </c>
      <c r="U94" s="216">
        <v>190.01</v>
      </c>
      <c r="V94" s="216">
        <v>5.08</v>
      </c>
      <c r="W94" s="216">
        <v>11.37</v>
      </c>
      <c r="X94" s="216">
        <v>36.14</v>
      </c>
      <c r="Y94" s="216">
        <v>0</v>
      </c>
      <c r="Z94" s="216">
        <v>34.090000000000003</v>
      </c>
      <c r="AA94" s="216">
        <v>19.34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96.45</v>
      </c>
      <c r="L95" s="216">
        <v>62.92</v>
      </c>
      <c r="M95" s="216">
        <v>0</v>
      </c>
      <c r="N95" s="216">
        <v>28.93</v>
      </c>
      <c r="O95" s="216">
        <v>48.59</v>
      </c>
      <c r="P95" s="216">
        <v>60.03</v>
      </c>
      <c r="Q95" s="216">
        <v>0</v>
      </c>
      <c r="R95" s="216">
        <v>10.39</v>
      </c>
      <c r="S95" s="216">
        <v>6.47</v>
      </c>
      <c r="T95" s="216">
        <v>0</v>
      </c>
      <c r="U95" s="216">
        <v>190.01</v>
      </c>
      <c r="V95" s="216">
        <v>5.08</v>
      </c>
      <c r="W95" s="216">
        <v>11.37</v>
      </c>
      <c r="X95" s="216">
        <v>36.14</v>
      </c>
      <c r="Y95" s="216">
        <v>0</v>
      </c>
      <c r="Z95" s="216">
        <v>34.090000000000003</v>
      </c>
      <c r="AA95" s="216">
        <v>19.34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158.53</v>
      </c>
      <c r="L96" s="216">
        <v>62.92</v>
      </c>
      <c r="M96" s="216">
        <v>0</v>
      </c>
      <c r="N96" s="216">
        <v>28.93</v>
      </c>
      <c r="O96" s="216">
        <v>48.59</v>
      </c>
      <c r="P96" s="216">
        <v>60.03</v>
      </c>
      <c r="Q96" s="216">
        <v>0</v>
      </c>
      <c r="R96" s="216">
        <v>10.39</v>
      </c>
      <c r="S96" s="216">
        <v>6.47</v>
      </c>
      <c r="T96" s="216">
        <v>0</v>
      </c>
      <c r="U96" s="216">
        <v>190.01</v>
      </c>
      <c r="V96" s="216">
        <v>5.08</v>
      </c>
      <c r="W96" s="216">
        <v>11.37</v>
      </c>
      <c r="X96" s="216">
        <v>36.14</v>
      </c>
      <c r="Y96" s="216">
        <v>0</v>
      </c>
      <c r="Z96" s="216">
        <v>34.090000000000003</v>
      </c>
      <c r="AA96" s="216">
        <v>19.34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159.16999999999999</v>
      </c>
      <c r="L97" s="216">
        <v>62.92</v>
      </c>
      <c r="M97" s="216">
        <v>0</v>
      </c>
      <c r="N97" s="216">
        <v>28.93</v>
      </c>
      <c r="O97" s="216">
        <v>48.59</v>
      </c>
      <c r="P97" s="216">
        <v>60.03</v>
      </c>
      <c r="Q97" s="216">
        <v>0</v>
      </c>
      <c r="R97" s="216">
        <v>10.39</v>
      </c>
      <c r="S97" s="216">
        <v>6.47</v>
      </c>
      <c r="T97" s="216">
        <v>0</v>
      </c>
      <c r="U97" s="216">
        <v>190.01</v>
      </c>
      <c r="V97" s="216">
        <v>5.08</v>
      </c>
      <c r="W97" s="216">
        <v>11.37</v>
      </c>
      <c r="X97" s="216">
        <v>36.14</v>
      </c>
      <c r="Y97" s="216">
        <v>0</v>
      </c>
      <c r="Z97" s="216">
        <v>34.090000000000003</v>
      </c>
      <c r="AA97" s="216">
        <v>19.34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159.16999999999999</v>
      </c>
      <c r="L98" s="216">
        <v>62.92</v>
      </c>
      <c r="M98" s="216">
        <v>0</v>
      </c>
      <c r="N98" s="216">
        <v>28.93</v>
      </c>
      <c r="O98" s="216">
        <v>48.59</v>
      </c>
      <c r="P98" s="216">
        <v>60.03</v>
      </c>
      <c r="Q98" s="216">
        <v>0</v>
      </c>
      <c r="R98" s="216">
        <v>10.39</v>
      </c>
      <c r="S98" s="216">
        <v>6.47</v>
      </c>
      <c r="T98" s="216">
        <v>0</v>
      </c>
      <c r="U98" s="216">
        <v>190.01</v>
      </c>
      <c r="V98" s="216">
        <v>5.08</v>
      </c>
      <c r="W98" s="216">
        <v>11.37</v>
      </c>
      <c r="X98" s="216">
        <v>36.14</v>
      </c>
      <c r="Y98" s="216">
        <v>0</v>
      </c>
      <c r="Z98" s="216">
        <v>34.090000000000003</v>
      </c>
      <c r="AA98" s="216">
        <v>19.34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2.3559975000000013</v>
      </c>
      <c r="L99">
        <f t="shared" si="0"/>
        <v>0.94732500000000053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1.4398699999999995</v>
      </c>
      <c r="Q99">
        <f t="shared" si="0"/>
        <v>0</v>
      </c>
      <c r="R99">
        <f t="shared" si="0"/>
        <v>0.20792999999999984</v>
      </c>
      <c r="S99">
        <f t="shared" si="0"/>
        <v>0.13488750000000019</v>
      </c>
      <c r="T99">
        <f t="shared" si="0"/>
        <v>0</v>
      </c>
      <c r="U99">
        <f t="shared" si="0"/>
        <v>4.0559500000000028</v>
      </c>
      <c r="V99">
        <f t="shared" si="0"/>
        <v>0.12196749999999988</v>
      </c>
      <c r="W99">
        <f t="shared" si="0"/>
        <v>0.27126249999999985</v>
      </c>
      <c r="X99">
        <f t="shared" si="0"/>
        <v>0.86517749999999938</v>
      </c>
      <c r="Y99">
        <f t="shared" si="0"/>
        <v>0</v>
      </c>
      <c r="Z99">
        <f t="shared" si="0"/>
        <v>0.99211500000000075</v>
      </c>
      <c r="AA99">
        <f t="shared" si="0"/>
        <v>0.39613999999999938</v>
      </c>
      <c r="AB99">
        <f t="shared" si="0"/>
        <v>0</v>
      </c>
      <c r="AC99">
        <f t="shared" si="0"/>
        <v>0.14576499999999998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1.1450974999999985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0.29893999999999976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45043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9.07</v>
      </c>
      <c r="L3" s="216">
        <v>557.95000000000005</v>
      </c>
      <c r="M3" s="216">
        <v>13.32</v>
      </c>
      <c r="N3" s="216">
        <v>34.950000000000003</v>
      </c>
      <c r="O3" s="216">
        <v>0</v>
      </c>
      <c r="P3" s="216">
        <v>37.159999999999997</v>
      </c>
      <c r="Q3" s="216">
        <v>0</v>
      </c>
      <c r="R3" s="216">
        <v>11.19</v>
      </c>
      <c r="S3" s="216">
        <v>7.8</v>
      </c>
      <c r="T3" s="216">
        <v>0</v>
      </c>
      <c r="U3" s="216">
        <v>85.89</v>
      </c>
      <c r="V3" s="216">
        <v>6.13</v>
      </c>
      <c r="W3" s="216">
        <v>13.38</v>
      </c>
      <c r="X3" s="216">
        <v>43.65</v>
      </c>
      <c r="Y3" s="216">
        <v>0</v>
      </c>
      <c r="Z3" s="216">
        <v>37.46</v>
      </c>
      <c r="AA3" s="216">
        <v>23.35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9.07</v>
      </c>
      <c r="L4" s="216">
        <v>557.95000000000005</v>
      </c>
      <c r="M4" s="216">
        <v>13.32</v>
      </c>
      <c r="N4" s="216">
        <v>34.950000000000003</v>
      </c>
      <c r="O4" s="216">
        <v>0</v>
      </c>
      <c r="P4" s="216">
        <v>37.159999999999997</v>
      </c>
      <c r="Q4" s="216">
        <v>0</v>
      </c>
      <c r="R4" s="216">
        <v>12.55</v>
      </c>
      <c r="S4" s="216">
        <v>7.8</v>
      </c>
      <c r="T4" s="216">
        <v>0</v>
      </c>
      <c r="U4" s="216">
        <v>85.89</v>
      </c>
      <c r="V4" s="216">
        <v>6.13</v>
      </c>
      <c r="W4" s="216">
        <v>13.38</v>
      </c>
      <c r="X4" s="216">
        <v>43.65</v>
      </c>
      <c r="Y4" s="216">
        <v>0</v>
      </c>
      <c r="Z4" s="216">
        <v>37.46</v>
      </c>
      <c r="AA4" s="216">
        <v>23.35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9.4</v>
      </c>
      <c r="L5" s="216">
        <v>557.95000000000005</v>
      </c>
      <c r="M5" s="216">
        <v>13.32</v>
      </c>
      <c r="N5" s="216">
        <v>34.950000000000003</v>
      </c>
      <c r="O5" s="216">
        <v>0</v>
      </c>
      <c r="P5" s="216">
        <v>37.159999999999997</v>
      </c>
      <c r="Q5" s="216">
        <v>0</v>
      </c>
      <c r="R5" s="216">
        <v>12.55</v>
      </c>
      <c r="S5" s="216">
        <v>7.8</v>
      </c>
      <c r="T5" s="216">
        <v>0</v>
      </c>
      <c r="U5" s="216">
        <v>85.89</v>
      </c>
      <c r="V5" s="216">
        <v>6.13</v>
      </c>
      <c r="W5" s="216">
        <v>13.38</v>
      </c>
      <c r="X5" s="216">
        <v>43.65</v>
      </c>
      <c r="Y5" s="216">
        <v>0</v>
      </c>
      <c r="Z5" s="216">
        <v>37.46</v>
      </c>
      <c r="AA5" s="216">
        <v>23.35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69.599999999999994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2.89</v>
      </c>
      <c r="L6" s="216">
        <v>472.6</v>
      </c>
      <c r="M6" s="216">
        <v>13.32</v>
      </c>
      <c r="N6" s="216">
        <v>34.950000000000003</v>
      </c>
      <c r="O6" s="216">
        <v>0</v>
      </c>
      <c r="P6" s="216">
        <v>37.159999999999997</v>
      </c>
      <c r="Q6" s="216">
        <v>0</v>
      </c>
      <c r="R6" s="216">
        <v>12.55</v>
      </c>
      <c r="S6" s="216">
        <v>3.86</v>
      </c>
      <c r="T6" s="216">
        <v>0</v>
      </c>
      <c r="U6" s="216">
        <v>85.89</v>
      </c>
      <c r="V6" s="216">
        <v>6.13</v>
      </c>
      <c r="W6" s="216">
        <v>13.38</v>
      </c>
      <c r="X6" s="216">
        <v>43.65</v>
      </c>
      <c r="Y6" s="216">
        <v>0</v>
      </c>
      <c r="Z6" s="216">
        <v>37.46</v>
      </c>
      <c r="AA6" s="216">
        <v>23.35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58.71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4.1100000000000003</v>
      </c>
      <c r="L7" s="216">
        <v>453.31</v>
      </c>
      <c r="M7" s="216">
        <v>13.32</v>
      </c>
      <c r="N7" s="216">
        <v>34.950000000000003</v>
      </c>
      <c r="O7" s="216">
        <v>0</v>
      </c>
      <c r="P7" s="216">
        <v>37.159999999999997</v>
      </c>
      <c r="Q7" s="216">
        <v>0</v>
      </c>
      <c r="R7" s="216">
        <v>12.55</v>
      </c>
      <c r="S7" s="216">
        <v>3.86</v>
      </c>
      <c r="T7" s="216">
        <v>0</v>
      </c>
      <c r="U7" s="216">
        <v>86.79</v>
      </c>
      <c r="V7" s="216">
        <v>6.13</v>
      </c>
      <c r="W7" s="216">
        <v>13.38</v>
      </c>
      <c r="X7" s="216">
        <v>43.65</v>
      </c>
      <c r="Y7" s="216">
        <v>0</v>
      </c>
      <c r="Z7" s="216">
        <v>37.46</v>
      </c>
      <c r="AA7" s="216">
        <v>23.35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58.71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</v>
      </c>
      <c r="L8" s="216">
        <v>376.15</v>
      </c>
      <c r="M8" s="216">
        <v>13.32</v>
      </c>
      <c r="N8" s="216">
        <v>34.950000000000003</v>
      </c>
      <c r="O8" s="216">
        <v>0</v>
      </c>
      <c r="P8" s="216">
        <v>37.159999999999997</v>
      </c>
      <c r="Q8" s="216">
        <v>0</v>
      </c>
      <c r="R8" s="216">
        <v>12.55</v>
      </c>
      <c r="S8" s="216">
        <v>3.86</v>
      </c>
      <c r="T8" s="216">
        <v>0</v>
      </c>
      <c r="U8" s="216">
        <v>86.89</v>
      </c>
      <c r="V8" s="216">
        <v>6.13</v>
      </c>
      <c r="W8" s="216">
        <v>13.38</v>
      </c>
      <c r="X8" s="216">
        <v>43.65</v>
      </c>
      <c r="Y8" s="216">
        <v>0</v>
      </c>
      <c r="Z8" s="216">
        <v>37.46</v>
      </c>
      <c r="AA8" s="216">
        <v>23.35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58.71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</v>
      </c>
      <c r="L9" s="216">
        <v>306.70999999999998</v>
      </c>
      <c r="M9" s="216">
        <v>13.32</v>
      </c>
      <c r="N9" s="216">
        <v>34.950000000000003</v>
      </c>
      <c r="O9" s="216">
        <v>0</v>
      </c>
      <c r="P9" s="216">
        <v>37.159999999999997</v>
      </c>
      <c r="Q9" s="216">
        <v>0</v>
      </c>
      <c r="R9" s="216">
        <v>12.55</v>
      </c>
      <c r="S9" s="216">
        <v>3.86</v>
      </c>
      <c r="T9" s="216">
        <v>0</v>
      </c>
      <c r="U9" s="216">
        <v>86.89</v>
      </c>
      <c r="V9" s="216">
        <v>6.13</v>
      </c>
      <c r="W9" s="216">
        <v>13.38</v>
      </c>
      <c r="X9" s="216">
        <v>43.65</v>
      </c>
      <c r="Y9" s="216">
        <v>0</v>
      </c>
      <c r="Z9" s="216">
        <v>37.46</v>
      </c>
      <c r="AA9" s="216">
        <v>23.35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58.71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4.1100000000000003</v>
      </c>
      <c r="L10" s="216">
        <v>306.70999999999998</v>
      </c>
      <c r="M10" s="216">
        <v>13.32</v>
      </c>
      <c r="N10" s="216">
        <v>34.950000000000003</v>
      </c>
      <c r="O10" s="216">
        <v>0</v>
      </c>
      <c r="P10" s="216">
        <v>37.159999999999997</v>
      </c>
      <c r="Q10" s="216">
        <v>0</v>
      </c>
      <c r="R10" s="216">
        <v>12.55</v>
      </c>
      <c r="S10" s="216">
        <v>3.86</v>
      </c>
      <c r="T10" s="216">
        <v>0</v>
      </c>
      <c r="U10" s="216">
        <v>86.89</v>
      </c>
      <c r="V10" s="216">
        <v>6.13</v>
      </c>
      <c r="W10" s="216">
        <v>13.38</v>
      </c>
      <c r="X10" s="216">
        <v>43.65</v>
      </c>
      <c r="Y10" s="216">
        <v>0</v>
      </c>
      <c r="Z10" s="216">
        <v>37.46</v>
      </c>
      <c r="AA10" s="216">
        <v>23.35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58.71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4.4000000000000004</v>
      </c>
      <c r="L11" s="216">
        <v>306.72000000000003</v>
      </c>
      <c r="M11" s="216">
        <v>13.32</v>
      </c>
      <c r="N11" s="216">
        <v>34.950000000000003</v>
      </c>
      <c r="O11" s="216">
        <v>0</v>
      </c>
      <c r="P11" s="216">
        <v>37.159999999999997</v>
      </c>
      <c r="Q11" s="216">
        <v>0</v>
      </c>
      <c r="R11" s="216">
        <v>12.55</v>
      </c>
      <c r="S11" s="216">
        <v>3.86</v>
      </c>
      <c r="T11" s="216">
        <v>0</v>
      </c>
      <c r="U11" s="216">
        <v>86.89</v>
      </c>
      <c r="V11" s="216">
        <v>6.13</v>
      </c>
      <c r="W11" s="216">
        <v>13.38</v>
      </c>
      <c r="X11" s="216">
        <v>43.65</v>
      </c>
      <c r="Y11" s="216">
        <v>0</v>
      </c>
      <c r="Z11" s="216">
        <v>37.46</v>
      </c>
      <c r="AA11" s="216">
        <v>23.35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58.71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4.3899999999999997</v>
      </c>
      <c r="L12" s="216">
        <v>306.72000000000003</v>
      </c>
      <c r="M12" s="216">
        <v>13.32</v>
      </c>
      <c r="N12" s="216">
        <v>34.950000000000003</v>
      </c>
      <c r="O12" s="216">
        <v>0</v>
      </c>
      <c r="P12" s="216">
        <v>37.159999999999997</v>
      </c>
      <c r="Q12" s="216">
        <v>0</v>
      </c>
      <c r="R12" s="216">
        <v>12.55</v>
      </c>
      <c r="S12" s="216">
        <v>3.86</v>
      </c>
      <c r="T12" s="216">
        <v>0</v>
      </c>
      <c r="U12" s="216">
        <v>86.89</v>
      </c>
      <c r="V12" s="216">
        <v>6.13</v>
      </c>
      <c r="W12" s="216">
        <v>13.38</v>
      </c>
      <c r="X12" s="216">
        <v>43.65</v>
      </c>
      <c r="Y12" s="216">
        <v>0</v>
      </c>
      <c r="Z12" s="216">
        <v>37.46</v>
      </c>
      <c r="AA12" s="216">
        <v>23.35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58.71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4.01</v>
      </c>
      <c r="L13" s="216">
        <v>306.72000000000003</v>
      </c>
      <c r="M13" s="216">
        <v>13.32</v>
      </c>
      <c r="N13" s="216">
        <v>34.950000000000003</v>
      </c>
      <c r="O13" s="216">
        <v>0</v>
      </c>
      <c r="P13" s="216">
        <v>37.159999999999997</v>
      </c>
      <c r="Q13" s="216">
        <v>0</v>
      </c>
      <c r="R13" s="216">
        <v>12.55</v>
      </c>
      <c r="S13" s="216">
        <v>3.86</v>
      </c>
      <c r="T13" s="216">
        <v>0</v>
      </c>
      <c r="U13" s="216">
        <v>86.89</v>
      </c>
      <c r="V13" s="216">
        <v>6.13</v>
      </c>
      <c r="W13" s="216">
        <v>13.38</v>
      </c>
      <c r="X13" s="216">
        <v>43.65</v>
      </c>
      <c r="Y13" s="216">
        <v>0</v>
      </c>
      <c r="Z13" s="216">
        <v>37.46</v>
      </c>
      <c r="AA13" s="216">
        <v>23.35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57.47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</v>
      </c>
      <c r="L14" s="216">
        <v>306.72000000000003</v>
      </c>
      <c r="M14" s="216">
        <v>13.32</v>
      </c>
      <c r="N14" s="216">
        <v>34.950000000000003</v>
      </c>
      <c r="O14" s="216">
        <v>0</v>
      </c>
      <c r="P14" s="216">
        <v>37.159999999999997</v>
      </c>
      <c r="Q14" s="216">
        <v>0</v>
      </c>
      <c r="R14" s="216">
        <v>12.55</v>
      </c>
      <c r="S14" s="216">
        <v>3.86</v>
      </c>
      <c r="T14" s="216">
        <v>0</v>
      </c>
      <c r="U14" s="216">
        <v>86.89</v>
      </c>
      <c r="V14" s="216">
        <v>6.13</v>
      </c>
      <c r="W14" s="216">
        <v>13.38</v>
      </c>
      <c r="X14" s="216">
        <v>43.65</v>
      </c>
      <c r="Y14" s="216">
        <v>0</v>
      </c>
      <c r="Z14" s="216">
        <v>37.46</v>
      </c>
      <c r="AA14" s="216">
        <v>23.35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57.47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4.01</v>
      </c>
      <c r="L15" s="216">
        <v>306.70999999999998</v>
      </c>
      <c r="M15" s="216">
        <v>13.32</v>
      </c>
      <c r="N15" s="216">
        <v>34.950000000000003</v>
      </c>
      <c r="O15" s="216">
        <v>0</v>
      </c>
      <c r="P15" s="216">
        <v>37.159999999999997</v>
      </c>
      <c r="Q15" s="216">
        <v>0</v>
      </c>
      <c r="R15" s="216">
        <v>12.55</v>
      </c>
      <c r="S15" s="216">
        <v>3.86</v>
      </c>
      <c r="T15" s="216">
        <v>0</v>
      </c>
      <c r="U15" s="216">
        <v>88.98</v>
      </c>
      <c r="V15" s="216">
        <v>6.13</v>
      </c>
      <c r="W15" s="216">
        <v>13.44</v>
      </c>
      <c r="X15" s="216">
        <v>43.65</v>
      </c>
      <c r="Y15" s="216">
        <v>0</v>
      </c>
      <c r="Z15" s="216">
        <v>37.46</v>
      </c>
      <c r="AA15" s="216">
        <v>23.74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57.47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</v>
      </c>
      <c r="L16" s="216">
        <v>306.70999999999998</v>
      </c>
      <c r="M16" s="216">
        <v>13.32</v>
      </c>
      <c r="N16" s="216">
        <v>34.950000000000003</v>
      </c>
      <c r="O16" s="216">
        <v>0</v>
      </c>
      <c r="P16" s="216">
        <v>37.159999999999997</v>
      </c>
      <c r="Q16" s="216">
        <v>0</v>
      </c>
      <c r="R16" s="216">
        <v>12.55</v>
      </c>
      <c r="S16" s="216">
        <v>3.86</v>
      </c>
      <c r="T16" s="216">
        <v>0</v>
      </c>
      <c r="U16" s="216">
        <v>91.27</v>
      </c>
      <c r="V16" s="216">
        <v>6.13</v>
      </c>
      <c r="W16" s="216">
        <v>13.44</v>
      </c>
      <c r="X16" s="216">
        <v>43.65</v>
      </c>
      <c r="Y16" s="216">
        <v>0</v>
      </c>
      <c r="Z16" s="216">
        <v>37.46</v>
      </c>
      <c r="AA16" s="216">
        <v>23.74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57.47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4.95</v>
      </c>
      <c r="L17" s="216">
        <v>306.70999999999998</v>
      </c>
      <c r="M17" s="216">
        <v>13.32</v>
      </c>
      <c r="N17" s="216">
        <v>34.950000000000003</v>
      </c>
      <c r="O17" s="216">
        <v>0</v>
      </c>
      <c r="P17" s="216">
        <v>37.159999999999997</v>
      </c>
      <c r="Q17" s="216">
        <v>0</v>
      </c>
      <c r="R17" s="216">
        <v>12.55</v>
      </c>
      <c r="S17" s="216">
        <v>3.86</v>
      </c>
      <c r="T17" s="216">
        <v>0</v>
      </c>
      <c r="U17" s="216">
        <v>91.55</v>
      </c>
      <c r="V17" s="216">
        <v>6.13</v>
      </c>
      <c r="W17" s="216">
        <v>13.44</v>
      </c>
      <c r="X17" s="216">
        <v>43.65</v>
      </c>
      <c r="Y17" s="216">
        <v>0</v>
      </c>
      <c r="Z17" s="216">
        <v>37.46</v>
      </c>
      <c r="AA17" s="216">
        <v>23.74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57.47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4.95</v>
      </c>
      <c r="L18" s="216">
        <v>306.70999999999998</v>
      </c>
      <c r="M18" s="216">
        <v>13.32</v>
      </c>
      <c r="N18" s="216">
        <v>34.950000000000003</v>
      </c>
      <c r="O18" s="216">
        <v>0</v>
      </c>
      <c r="P18" s="216">
        <v>37.159999999999997</v>
      </c>
      <c r="Q18" s="216">
        <v>0</v>
      </c>
      <c r="R18" s="216">
        <v>12.55</v>
      </c>
      <c r="S18" s="216">
        <v>3.86</v>
      </c>
      <c r="T18" s="216">
        <v>0</v>
      </c>
      <c r="U18" s="216">
        <v>91.55</v>
      </c>
      <c r="V18" s="216">
        <v>6.13</v>
      </c>
      <c r="W18" s="216">
        <v>13.44</v>
      </c>
      <c r="X18" s="216">
        <v>43.65</v>
      </c>
      <c r="Y18" s="216">
        <v>0</v>
      </c>
      <c r="Z18" s="216">
        <v>37.46</v>
      </c>
      <c r="AA18" s="216">
        <v>23.74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57.47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4.95</v>
      </c>
      <c r="L19" s="216">
        <v>306.70999999999998</v>
      </c>
      <c r="M19" s="216">
        <v>13.32</v>
      </c>
      <c r="N19" s="216">
        <v>34.950000000000003</v>
      </c>
      <c r="O19" s="216">
        <v>0</v>
      </c>
      <c r="P19" s="216">
        <v>37.159999999999997</v>
      </c>
      <c r="Q19" s="216">
        <v>0</v>
      </c>
      <c r="R19" s="216">
        <v>12.55</v>
      </c>
      <c r="S19" s="216">
        <v>3.86</v>
      </c>
      <c r="T19" s="216">
        <v>0</v>
      </c>
      <c r="U19" s="216">
        <v>91.55</v>
      </c>
      <c r="V19" s="216">
        <v>6.13</v>
      </c>
      <c r="W19" s="216">
        <v>13.44</v>
      </c>
      <c r="X19" s="216">
        <v>43.65</v>
      </c>
      <c r="Y19" s="216">
        <v>0</v>
      </c>
      <c r="Z19" s="216">
        <v>37.46</v>
      </c>
      <c r="AA19" s="216">
        <v>23.35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58.71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4.95</v>
      </c>
      <c r="L20" s="216">
        <v>306.70999999999998</v>
      </c>
      <c r="M20" s="216">
        <v>13.32</v>
      </c>
      <c r="N20" s="216">
        <v>34.950000000000003</v>
      </c>
      <c r="O20" s="216">
        <v>0</v>
      </c>
      <c r="P20" s="216">
        <v>37.159999999999997</v>
      </c>
      <c r="Q20" s="216">
        <v>0</v>
      </c>
      <c r="R20" s="216">
        <v>12.55</v>
      </c>
      <c r="S20" s="216">
        <v>3.86</v>
      </c>
      <c r="T20" s="216">
        <v>0</v>
      </c>
      <c r="U20" s="216">
        <v>91.55</v>
      </c>
      <c r="V20" s="216">
        <v>6.13</v>
      </c>
      <c r="W20" s="216">
        <v>13.44</v>
      </c>
      <c r="X20" s="216">
        <v>43.65</v>
      </c>
      <c r="Y20" s="216">
        <v>0</v>
      </c>
      <c r="Z20" s="216">
        <v>37.46</v>
      </c>
      <c r="AA20" s="216">
        <v>23.35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58.71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4.95</v>
      </c>
      <c r="L21" s="216">
        <v>306.70999999999998</v>
      </c>
      <c r="M21" s="216">
        <v>13.32</v>
      </c>
      <c r="N21" s="216">
        <v>34.950000000000003</v>
      </c>
      <c r="O21" s="216">
        <v>0</v>
      </c>
      <c r="P21" s="216">
        <v>37.159999999999997</v>
      </c>
      <c r="Q21" s="216">
        <v>0</v>
      </c>
      <c r="R21" s="216">
        <v>12.55</v>
      </c>
      <c r="S21" s="216">
        <v>3.86</v>
      </c>
      <c r="T21" s="216">
        <v>0</v>
      </c>
      <c r="U21" s="216">
        <v>91.55</v>
      </c>
      <c r="V21" s="216">
        <v>6.13</v>
      </c>
      <c r="W21" s="216">
        <v>13.44</v>
      </c>
      <c r="X21" s="216">
        <v>43.65</v>
      </c>
      <c r="Y21" s="216">
        <v>0</v>
      </c>
      <c r="Z21" s="216">
        <v>37.46</v>
      </c>
      <c r="AA21" s="216">
        <v>23.35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58.71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4.95</v>
      </c>
      <c r="L22" s="216">
        <v>306.70999999999998</v>
      </c>
      <c r="M22" s="216">
        <v>13.32</v>
      </c>
      <c r="N22" s="216">
        <v>34.950000000000003</v>
      </c>
      <c r="O22" s="216">
        <v>0</v>
      </c>
      <c r="P22" s="216">
        <v>37.159999999999997</v>
      </c>
      <c r="Q22" s="216">
        <v>0</v>
      </c>
      <c r="R22" s="216">
        <v>12.55</v>
      </c>
      <c r="S22" s="216">
        <v>3.86</v>
      </c>
      <c r="T22" s="216">
        <v>0</v>
      </c>
      <c r="U22" s="216">
        <v>91.55</v>
      </c>
      <c r="V22" s="216">
        <v>6.13</v>
      </c>
      <c r="W22" s="216">
        <v>13.44</v>
      </c>
      <c r="X22" s="216">
        <v>43.65</v>
      </c>
      <c r="Y22" s="216">
        <v>0</v>
      </c>
      <c r="Z22" s="216">
        <v>37.46</v>
      </c>
      <c r="AA22" s="216">
        <v>23.35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58.71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3.36</v>
      </c>
      <c r="L23" s="216">
        <v>306.70999999999998</v>
      </c>
      <c r="M23" s="216">
        <v>13.32</v>
      </c>
      <c r="N23" s="216">
        <v>34.950000000000003</v>
      </c>
      <c r="O23" s="216">
        <v>0</v>
      </c>
      <c r="P23" s="216">
        <v>37.159999999999997</v>
      </c>
      <c r="Q23" s="216">
        <v>0</v>
      </c>
      <c r="R23" s="216">
        <v>12.55</v>
      </c>
      <c r="S23" s="216">
        <v>3.86</v>
      </c>
      <c r="T23" s="216">
        <v>0</v>
      </c>
      <c r="U23" s="216">
        <v>91.55</v>
      </c>
      <c r="V23" s="216">
        <v>6.13</v>
      </c>
      <c r="W23" s="216">
        <v>13.44</v>
      </c>
      <c r="X23" s="216">
        <v>43.65</v>
      </c>
      <c r="Y23" s="216">
        <v>0</v>
      </c>
      <c r="Z23" s="216">
        <v>37.46</v>
      </c>
      <c r="AA23" s="216">
        <v>23.35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57.47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3.35</v>
      </c>
      <c r="L24" s="216">
        <v>360.58</v>
      </c>
      <c r="M24" s="216">
        <v>13.32</v>
      </c>
      <c r="N24" s="216">
        <v>34.950000000000003</v>
      </c>
      <c r="O24" s="216">
        <v>0</v>
      </c>
      <c r="P24" s="216">
        <v>37.159999999999997</v>
      </c>
      <c r="Q24" s="216">
        <v>0</v>
      </c>
      <c r="R24" s="216">
        <v>12.55</v>
      </c>
      <c r="S24" s="216">
        <v>3.86</v>
      </c>
      <c r="T24" s="216">
        <v>0</v>
      </c>
      <c r="U24" s="216">
        <v>91.55</v>
      </c>
      <c r="V24" s="216">
        <v>6.13</v>
      </c>
      <c r="W24" s="216">
        <v>13.44</v>
      </c>
      <c r="X24" s="216">
        <v>43.65</v>
      </c>
      <c r="Y24" s="216">
        <v>0</v>
      </c>
      <c r="Z24" s="216">
        <v>37.46</v>
      </c>
      <c r="AA24" s="216">
        <v>23.35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57.47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2.99</v>
      </c>
      <c r="L25" s="216">
        <v>446.42</v>
      </c>
      <c r="M25" s="216">
        <v>13.32</v>
      </c>
      <c r="N25" s="216">
        <v>34.950000000000003</v>
      </c>
      <c r="O25" s="216">
        <v>0</v>
      </c>
      <c r="P25" s="216">
        <v>37.159999999999997</v>
      </c>
      <c r="Q25" s="216">
        <v>0</v>
      </c>
      <c r="R25" s="216">
        <v>12.55</v>
      </c>
      <c r="S25" s="216">
        <v>3.86</v>
      </c>
      <c r="T25" s="216">
        <v>0</v>
      </c>
      <c r="U25" s="216">
        <v>91.55</v>
      </c>
      <c r="V25" s="216">
        <v>6.13</v>
      </c>
      <c r="W25" s="216">
        <v>13.44</v>
      </c>
      <c r="X25" s="216">
        <v>43.65</v>
      </c>
      <c r="Y25" s="216">
        <v>0</v>
      </c>
      <c r="Z25" s="216">
        <v>37.46</v>
      </c>
      <c r="AA25" s="216">
        <v>23.35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57.47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9.27</v>
      </c>
      <c r="L26" s="216">
        <v>549.03</v>
      </c>
      <c r="M26" s="216">
        <v>13.32</v>
      </c>
      <c r="N26" s="216">
        <v>34.950000000000003</v>
      </c>
      <c r="O26" s="216">
        <v>0</v>
      </c>
      <c r="P26" s="216">
        <v>37.159999999999997</v>
      </c>
      <c r="Q26" s="216">
        <v>0</v>
      </c>
      <c r="R26" s="216">
        <v>12.55</v>
      </c>
      <c r="S26" s="216">
        <v>7.8</v>
      </c>
      <c r="T26" s="216">
        <v>0</v>
      </c>
      <c r="U26" s="216">
        <v>91.55</v>
      </c>
      <c r="V26" s="216">
        <v>6.13</v>
      </c>
      <c r="W26" s="216">
        <v>13.54</v>
      </c>
      <c r="X26" s="216">
        <v>43.65</v>
      </c>
      <c r="Y26" s="216">
        <v>0</v>
      </c>
      <c r="Z26" s="216">
        <v>37.46</v>
      </c>
      <c r="AA26" s="216">
        <v>23.35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</v>
      </c>
      <c r="L27" s="216">
        <v>502.1</v>
      </c>
      <c r="M27" s="216">
        <v>19.72</v>
      </c>
      <c r="N27" s="216">
        <v>34.950000000000003</v>
      </c>
      <c r="O27" s="216">
        <v>0</v>
      </c>
      <c r="P27" s="216">
        <v>37.159999999999997</v>
      </c>
      <c r="Q27" s="216">
        <v>0</v>
      </c>
      <c r="R27" s="216">
        <v>12.55</v>
      </c>
      <c r="S27" s="216">
        <v>3.91</v>
      </c>
      <c r="T27" s="216">
        <v>0</v>
      </c>
      <c r="U27" s="216">
        <v>91.55</v>
      </c>
      <c r="V27" s="216">
        <v>6.13</v>
      </c>
      <c r="W27" s="216">
        <v>13.54</v>
      </c>
      <c r="X27" s="216">
        <v>43.65</v>
      </c>
      <c r="Y27" s="216">
        <v>0</v>
      </c>
      <c r="Z27" s="216">
        <v>37.46</v>
      </c>
      <c r="AA27" s="216">
        <v>23.35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57.47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</v>
      </c>
      <c r="L28" s="216">
        <v>410.06</v>
      </c>
      <c r="M28" s="216">
        <v>21.21</v>
      </c>
      <c r="N28" s="216">
        <v>34.950000000000003</v>
      </c>
      <c r="O28" s="216">
        <v>0</v>
      </c>
      <c r="P28" s="216">
        <v>37.159999999999997</v>
      </c>
      <c r="Q28" s="216">
        <v>0</v>
      </c>
      <c r="R28" s="216">
        <v>12.55</v>
      </c>
      <c r="S28" s="216">
        <v>3.86</v>
      </c>
      <c r="T28" s="216">
        <v>0</v>
      </c>
      <c r="U28" s="216">
        <v>91.55</v>
      </c>
      <c r="V28" s="216">
        <v>6.13</v>
      </c>
      <c r="W28" s="216">
        <v>13.54</v>
      </c>
      <c r="X28" s="216">
        <v>43.65</v>
      </c>
      <c r="Y28" s="216">
        <v>0</v>
      </c>
      <c r="Z28" s="216">
        <v>37.46</v>
      </c>
      <c r="AA28" s="216">
        <v>23.35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57.47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2.89</v>
      </c>
      <c r="L29" s="216">
        <v>310.02</v>
      </c>
      <c r="M29" s="216">
        <v>23.67</v>
      </c>
      <c r="N29" s="216">
        <v>34.950000000000003</v>
      </c>
      <c r="O29" s="216">
        <v>0</v>
      </c>
      <c r="P29" s="216">
        <v>37.159999999999997</v>
      </c>
      <c r="Q29" s="216">
        <v>0</v>
      </c>
      <c r="R29" s="216">
        <v>12.55</v>
      </c>
      <c r="S29" s="216">
        <v>3.86</v>
      </c>
      <c r="T29" s="216">
        <v>0</v>
      </c>
      <c r="U29" s="216">
        <v>91.55</v>
      </c>
      <c r="V29" s="216">
        <v>6.13</v>
      </c>
      <c r="W29" s="216">
        <v>13.54</v>
      </c>
      <c r="X29" s="216">
        <v>43.65</v>
      </c>
      <c r="Y29" s="216">
        <v>0</v>
      </c>
      <c r="Z29" s="216">
        <v>37.46</v>
      </c>
      <c r="AA29" s="216">
        <v>23.35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57.47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9.36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2.89</v>
      </c>
      <c r="L30" s="216">
        <v>306.70999999999998</v>
      </c>
      <c r="M30" s="216">
        <v>23.67</v>
      </c>
      <c r="N30" s="216">
        <v>34.950000000000003</v>
      </c>
      <c r="O30" s="216">
        <v>0</v>
      </c>
      <c r="P30" s="216">
        <v>37.159999999999997</v>
      </c>
      <c r="Q30" s="216">
        <v>0</v>
      </c>
      <c r="R30" s="216">
        <v>12.55</v>
      </c>
      <c r="S30" s="216">
        <v>3.86</v>
      </c>
      <c r="T30" s="216">
        <v>0</v>
      </c>
      <c r="U30" s="216">
        <v>91.55</v>
      </c>
      <c r="V30" s="216">
        <v>6.13</v>
      </c>
      <c r="W30" s="216">
        <v>13.54</v>
      </c>
      <c r="X30" s="216">
        <v>43.65</v>
      </c>
      <c r="Y30" s="216">
        <v>0</v>
      </c>
      <c r="Z30" s="216">
        <v>37.46</v>
      </c>
      <c r="AA30" s="216">
        <v>23.35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57.47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17.3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2.89</v>
      </c>
      <c r="L31" s="216">
        <v>306.70999999999998</v>
      </c>
      <c r="M31" s="216">
        <v>23.67</v>
      </c>
      <c r="N31" s="216">
        <v>34.950000000000003</v>
      </c>
      <c r="O31" s="216">
        <v>0</v>
      </c>
      <c r="P31" s="216">
        <v>37.159999999999997</v>
      </c>
      <c r="Q31" s="216">
        <v>0</v>
      </c>
      <c r="R31" s="216">
        <v>12.55</v>
      </c>
      <c r="S31" s="216">
        <v>3.86</v>
      </c>
      <c r="T31" s="216">
        <v>0</v>
      </c>
      <c r="U31" s="216">
        <v>91.55</v>
      </c>
      <c r="V31" s="216">
        <v>6.13</v>
      </c>
      <c r="W31" s="216">
        <v>13.74</v>
      </c>
      <c r="X31" s="216">
        <v>43.65</v>
      </c>
      <c r="Y31" s="216">
        <v>0</v>
      </c>
      <c r="Z31" s="216">
        <v>37.46</v>
      </c>
      <c r="AA31" s="216">
        <v>23.35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57.47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2.89</v>
      </c>
      <c r="L32" s="216">
        <v>306.70999999999998</v>
      </c>
      <c r="M32" s="216">
        <v>23.67</v>
      </c>
      <c r="N32" s="216">
        <v>34.950000000000003</v>
      </c>
      <c r="O32" s="216">
        <v>0</v>
      </c>
      <c r="P32" s="216">
        <v>37.159999999999997</v>
      </c>
      <c r="Q32" s="216">
        <v>0</v>
      </c>
      <c r="R32" s="216">
        <v>12.55</v>
      </c>
      <c r="S32" s="216">
        <v>3.86</v>
      </c>
      <c r="T32" s="216">
        <v>0</v>
      </c>
      <c r="U32" s="216">
        <v>91.55</v>
      </c>
      <c r="V32" s="216">
        <v>6.13</v>
      </c>
      <c r="W32" s="216">
        <v>13.74</v>
      </c>
      <c r="X32" s="216">
        <v>43.65</v>
      </c>
      <c r="Y32" s="216">
        <v>0</v>
      </c>
      <c r="Z32" s="216">
        <v>37.46</v>
      </c>
      <c r="AA32" s="216">
        <v>23.35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57.47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2.89</v>
      </c>
      <c r="L33" s="216">
        <v>306.70999999999998</v>
      </c>
      <c r="M33" s="216">
        <v>23.67</v>
      </c>
      <c r="N33" s="216">
        <v>34.950000000000003</v>
      </c>
      <c r="O33" s="216">
        <v>0</v>
      </c>
      <c r="P33" s="216">
        <v>37.159999999999997</v>
      </c>
      <c r="Q33" s="216">
        <v>0</v>
      </c>
      <c r="R33" s="216">
        <v>12.55</v>
      </c>
      <c r="S33" s="216">
        <v>3.86</v>
      </c>
      <c r="T33" s="216">
        <v>0</v>
      </c>
      <c r="U33" s="216">
        <v>91.55</v>
      </c>
      <c r="V33" s="216">
        <v>6.13</v>
      </c>
      <c r="W33" s="216">
        <v>13.74</v>
      </c>
      <c r="X33" s="216">
        <v>43.65</v>
      </c>
      <c r="Y33" s="216">
        <v>0</v>
      </c>
      <c r="Z33" s="216">
        <v>37.46</v>
      </c>
      <c r="AA33" s="216">
        <v>23.35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57.47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2.89</v>
      </c>
      <c r="L34" s="216">
        <v>306.70999999999998</v>
      </c>
      <c r="M34" s="216">
        <v>23.67</v>
      </c>
      <c r="N34" s="216">
        <v>34.950000000000003</v>
      </c>
      <c r="O34" s="216">
        <v>0</v>
      </c>
      <c r="P34" s="216">
        <v>37.159999999999997</v>
      </c>
      <c r="Q34" s="216">
        <v>0</v>
      </c>
      <c r="R34" s="216">
        <v>12.55</v>
      </c>
      <c r="S34" s="216">
        <v>3.86</v>
      </c>
      <c r="T34" s="216">
        <v>0</v>
      </c>
      <c r="U34" s="216">
        <v>91.55</v>
      </c>
      <c r="V34" s="216">
        <v>6.13</v>
      </c>
      <c r="W34" s="216">
        <v>13.74</v>
      </c>
      <c r="X34" s="216">
        <v>43.65</v>
      </c>
      <c r="Y34" s="216">
        <v>0</v>
      </c>
      <c r="Z34" s="216">
        <v>37.46</v>
      </c>
      <c r="AA34" s="216">
        <v>23.35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57.47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2.89</v>
      </c>
      <c r="L35" s="216">
        <v>306.70999999999998</v>
      </c>
      <c r="M35" s="216">
        <v>23.67</v>
      </c>
      <c r="N35" s="216">
        <v>34.950000000000003</v>
      </c>
      <c r="O35" s="216">
        <v>0</v>
      </c>
      <c r="P35" s="216">
        <v>37.159999999999997</v>
      </c>
      <c r="Q35" s="216">
        <v>0</v>
      </c>
      <c r="R35" s="216">
        <v>12.55</v>
      </c>
      <c r="S35" s="216">
        <v>3.86</v>
      </c>
      <c r="T35" s="216">
        <v>0</v>
      </c>
      <c r="U35" s="216">
        <v>91.55</v>
      </c>
      <c r="V35" s="216">
        <v>6.13</v>
      </c>
      <c r="W35" s="216">
        <v>13.74</v>
      </c>
      <c r="X35" s="216">
        <v>44.68</v>
      </c>
      <c r="Y35" s="216">
        <v>0</v>
      </c>
      <c r="Z35" s="216">
        <v>37.46</v>
      </c>
      <c r="AA35" s="216">
        <v>23.35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57.47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2.89</v>
      </c>
      <c r="L36" s="216">
        <v>306.70999999999998</v>
      </c>
      <c r="M36" s="216">
        <v>23.67</v>
      </c>
      <c r="N36" s="216">
        <v>34.950000000000003</v>
      </c>
      <c r="O36" s="216">
        <v>0</v>
      </c>
      <c r="P36" s="216">
        <v>37.159999999999997</v>
      </c>
      <c r="Q36" s="216">
        <v>0</v>
      </c>
      <c r="R36" s="216">
        <v>12.55</v>
      </c>
      <c r="S36" s="216">
        <v>3.86</v>
      </c>
      <c r="T36" s="216">
        <v>0</v>
      </c>
      <c r="U36" s="216">
        <v>91.55</v>
      </c>
      <c r="V36" s="216">
        <v>6.13</v>
      </c>
      <c r="W36" s="216">
        <v>13.74</v>
      </c>
      <c r="X36" s="216">
        <v>43.65</v>
      </c>
      <c r="Y36" s="216">
        <v>0</v>
      </c>
      <c r="Z36" s="216">
        <v>37.46</v>
      </c>
      <c r="AA36" s="216">
        <v>23.35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57.47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4.93</v>
      </c>
      <c r="L37" s="216">
        <v>306.70999999999998</v>
      </c>
      <c r="M37" s="216">
        <v>23.67</v>
      </c>
      <c r="N37" s="216">
        <v>34.950000000000003</v>
      </c>
      <c r="O37" s="216">
        <v>0</v>
      </c>
      <c r="P37" s="216">
        <v>37.159999999999997</v>
      </c>
      <c r="Q37" s="216">
        <v>0</v>
      </c>
      <c r="R37" s="216">
        <v>12.55</v>
      </c>
      <c r="S37" s="216">
        <v>3.86</v>
      </c>
      <c r="T37" s="216">
        <v>0</v>
      </c>
      <c r="U37" s="216">
        <v>91.55</v>
      </c>
      <c r="V37" s="216">
        <v>6.13</v>
      </c>
      <c r="W37" s="216">
        <v>13.74</v>
      </c>
      <c r="X37" s="216">
        <v>43.65</v>
      </c>
      <c r="Y37" s="216">
        <v>0</v>
      </c>
      <c r="Z37" s="216">
        <v>37.46</v>
      </c>
      <c r="AA37" s="216">
        <v>23.35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58.71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4.93</v>
      </c>
      <c r="L38" s="216">
        <v>306.70999999999998</v>
      </c>
      <c r="M38" s="216">
        <v>23.67</v>
      </c>
      <c r="N38" s="216">
        <v>34.950000000000003</v>
      </c>
      <c r="O38" s="216">
        <v>0</v>
      </c>
      <c r="P38" s="216">
        <v>37.159999999999997</v>
      </c>
      <c r="Q38" s="216">
        <v>0</v>
      </c>
      <c r="R38" s="216">
        <v>12.55</v>
      </c>
      <c r="S38" s="216">
        <v>3.86</v>
      </c>
      <c r="T38" s="216">
        <v>0</v>
      </c>
      <c r="U38" s="216">
        <v>91.55</v>
      </c>
      <c r="V38" s="216">
        <v>6.13</v>
      </c>
      <c r="W38" s="216">
        <v>13.74</v>
      </c>
      <c r="X38" s="216">
        <v>43.65</v>
      </c>
      <c r="Y38" s="216">
        <v>0</v>
      </c>
      <c r="Z38" s="216">
        <v>37.46</v>
      </c>
      <c r="AA38" s="216">
        <v>23.35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58.71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4.93</v>
      </c>
      <c r="L39" s="216">
        <v>310.10000000000002</v>
      </c>
      <c r="M39" s="216">
        <v>23.67</v>
      </c>
      <c r="N39" s="216">
        <v>34.950000000000003</v>
      </c>
      <c r="O39" s="216">
        <v>0</v>
      </c>
      <c r="P39" s="216">
        <v>37.159999999999997</v>
      </c>
      <c r="Q39" s="216">
        <v>0</v>
      </c>
      <c r="R39" s="216">
        <v>0</v>
      </c>
      <c r="S39" s="216">
        <v>4.07</v>
      </c>
      <c r="T39" s="216">
        <v>0</v>
      </c>
      <c r="U39" s="216">
        <v>91.55</v>
      </c>
      <c r="V39" s="216">
        <v>2.52</v>
      </c>
      <c r="W39" s="216">
        <v>5.46</v>
      </c>
      <c r="X39" s="216">
        <v>29.31</v>
      </c>
      <c r="Y39" s="216">
        <v>0</v>
      </c>
      <c r="Z39" s="216">
        <v>14.47</v>
      </c>
      <c r="AA39" s="216">
        <v>7.85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58.71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4.93</v>
      </c>
      <c r="L40" s="216">
        <v>310.10000000000002</v>
      </c>
      <c r="M40" s="216">
        <v>23.67</v>
      </c>
      <c r="N40" s="216">
        <v>34.950000000000003</v>
      </c>
      <c r="O40" s="216">
        <v>0</v>
      </c>
      <c r="P40" s="216">
        <v>37.159999999999997</v>
      </c>
      <c r="Q40" s="216">
        <v>0</v>
      </c>
      <c r="R40" s="216">
        <v>0</v>
      </c>
      <c r="S40" s="216">
        <v>4.07</v>
      </c>
      <c r="T40" s="216">
        <v>0</v>
      </c>
      <c r="U40" s="216">
        <v>91.55</v>
      </c>
      <c r="V40" s="216">
        <v>1.93</v>
      </c>
      <c r="W40" s="216">
        <v>1.93</v>
      </c>
      <c r="X40" s="216">
        <v>43.65</v>
      </c>
      <c r="Y40" s="216">
        <v>0</v>
      </c>
      <c r="Z40" s="216">
        <v>37.46</v>
      </c>
      <c r="AA40" s="216">
        <v>7.85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58.71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4.93</v>
      </c>
      <c r="L41" s="216">
        <v>310.3</v>
      </c>
      <c r="M41" s="216">
        <v>23.67</v>
      </c>
      <c r="N41" s="216">
        <v>34.950000000000003</v>
      </c>
      <c r="O41" s="216">
        <v>0</v>
      </c>
      <c r="P41" s="216">
        <v>37.159999999999997</v>
      </c>
      <c r="Q41" s="216">
        <v>0</v>
      </c>
      <c r="R41" s="216">
        <v>0</v>
      </c>
      <c r="S41" s="216">
        <v>4.07</v>
      </c>
      <c r="T41" s="216">
        <v>0</v>
      </c>
      <c r="U41" s="216">
        <v>91.55</v>
      </c>
      <c r="V41" s="216">
        <v>1.93</v>
      </c>
      <c r="W41" s="216">
        <v>1.93</v>
      </c>
      <c r="X41" s="216">
        <v>14.47</v>
      </c>
      <c r="Y41" s="216">
        <v>0</v>
      </c>
      <c r="Z41" s="216">
        <v>14.47</v>
      </c>
      <c r="AA41" s="216">
        <v>7.72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58.71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4.93</v>
      </c>
      <c r="L42" s="216">
        <v>310.3</v>
      </c>
      <c r="M42" s="216">
        <v>23.67</v>
      </c>
      <c r="N42" s="216">
        <v>34.950000000000003</v>
      </c>
      <c r="O42" s="216">
        <v>0</v>
      </c>
      <c r="P42" s="216">
        <v>37.159999999999997</v>
      </c>
      <c r="Q42" s="216">
        <v>0</v>
      </c>
      <c r="R42" s="216">
        <v>0</v>
      </c>
      <c r="S42" s="216">
        <v>4.07</v>
      </c>
      <c r="T42" s="216">
        <v>0</v>
      </c>
      <c r="U42" s="216">
        <v>91.55</v>
      </c>
      <c r="V42" s="216">
        <v>1.93</v>
      </c>
      <c r="W42" s="216">
        <v>1.93</v>
      </c>
      <c r="X42" s="216">
        <v>43.65</v>
      </c>
      <c r="Y42" s="216">
        <v>0</v>
      </c>
      <c r="Z42" s="216">
        <v>37.46</v>
      </c>
      <c r="AA42" s="216">
        <v>7.72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58.71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4.93</v>
      </c>
      <c r="L43" s="216">
        <v>310.3</v>
      </c>
      <c r="M43" s="216">
        <v>23.67</v>
      </c>
      <c r="N43" s="216">
        <v>34.950000000000003</v>
      </c>
      <c r="O43" s="216">
        <v>0</v>
      </c>
      <c r="P43" s="216">
        <v>37.159999999999997</v>
      </c>
      <c r="Q43" s="216">
        <v>0</v>
      </c>
      <c r="R43" s="216">
        <v>0</v>
      </c>
      <c r="S43" s="216">
        <v>4.07</v>
      </c>
      <c r="T43" s="216">
        <v>0</v>
      </c>
      <c r="U43" s="216">
        <v>91.55</v>
      </c>
      <c r="V43" s="216">
        <v>1.93</v>
      </c>
      <c r="W43" s="216">
        <v>1.93</v>
      </c>
      <c r="X43" s="216">
        <v>14.47</v>
      </c>
      <c r="Y43" s="216">
        <v>0</v>
      </c>
      <c r="Z43" s="216">
        <v>14.47</v>
      </c>
      <c r="AA43" s="216">
        <v>7.72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4.93</v>
      </c>
      <c r="L44" s="216">
        <v>310.3</v>
      </c>
      <c r="M44" s="216">
        <v>23.67</v>
      </c>
      <c r="N44" s="216">
        <v>34.950000000000003</v>
      </c>
      <c r="O44" s="216">
        <v>0</v>
      </c>
      <c r="P44" s="216">
        <v>37.159999999999997</v>
      </c>
      <c r="Q44" s="216">
        <v>0</v>
      </c>
      <c r="R44" s="216">
        <v>0</v>
      </c>
      <c r="S44" s="216">
        <v>4.07</v>
      </c>
      <c r="T44" s="216">
        <v>0</v>
      </c>
      <c r="U44" s="216">
        <v>91.55</v>
      </c>
      <c r="V44" s="216">
        <v>1.93</v>
      </c>
      <c r="W44" s="216">
        <v>1.93</v>
      </c>
      <c r="X44" s="216">
        <v>14.47</v>
      </c>
      <c r="Y44" s="216">
        <v>0</v>
      </c>
      <c r="Z44" s="216">
        <v>14.47</v>
      </c>
      <c r="AA44" s="216">
        <v>7.72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4.93</v>
      </c>
      <c r="L45" s="216">
        <v>310.3</v>
      </c>
      <c r="M45" s="216">
        <v>23.67</v>
      </c>
      <c r="N45" s="216">
        <v>34.950000000000003</v>
      </c>
      <c r="O45" s="216">
        <v>0</v>
      </c>
      <c r="P45" s="216">
        <v>37.159999999999997</v>
      </c>
      <c r="Q45" s="216">
        <v>0</v>
      </c>
      <c r="R45" s="216">
        <v>0</v>
      </c>
      <c r="S45" s="216">
        <v>4.07</v>
      </c>
      <c r="T45" s="216">
        <v>0</v>
      </c>
      <c r="U45" s="216">
        <v>91.55</v>
      </c>
      <c r="V45" s="216">
        <v>1.93</v>
      </c>
      <c r="W45" s="216">
        <v>1.93</v>
      </c>
      <c r="X45" s="216">
        <v>43.65</v>
      </c>
      <c r="Y45" s="216">
        <v>0</v>
      </c>
      <c r="Z45" s="216">
        <v>14.47</v>
      </c>
      <c r="AA45" s="216">
        <v>7.72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4.93</v>
      </c>
      <c r="L46" s="216">
        <v>306.72000000000003</v>
      </c>
      <c r="M46" s="216">
        <v>23.67</v>
      </c>
      <c r="N46" s="216">
        <v>34.950000000000003</v>
      </c>
      <c r="O46" s="216">
        <v>0</v>
      </c>
      <c r="P46" s="216">
        <v>37.159999999999997</v>
      </c>
      <c r="Q46" s="216">
        <v>0</v>
      </c>
      <c r="R46" s="216">
        <v>0</v>
      </c>
      <c r="S46" s="216">
        <v>4.07</v>
      </c>
      <c r="T46" s="216">
        <v>0</v>
      </c>
      <c r="U46" s="216">
        <v>91.55</v>
      </c>
      <c r="V46" s="216">
        <v>1.93</v>
      </c>
      <c r="W46" s="216">
        <v>1.93</v>
      </c>
      <c r="X46" s="216">
        <v>43.65</v>
      </c>
      <c r="Y46" s="216">
        <v>0</v>
      </c>
      <c r="Z46" s="216">
        <v>14.47</v>
      </c>
      <c r="AA46" s="216">
        <v>7.72</v>
      </c>
      <c r="AB46" s="216">
        <v>0</v>
      </c>
      <c r="AC46" s="216">
        <v>6.37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4.93</v>
      </c>
      <c r="L47" s="216">
        <v>306.72000000000003</v>
      </c>
      <c r="M47" s="216">
        <v>23.67</v>
      </c>
      <c r="N47" s="216">
        <v>34.950000000000003</v>
      </c>
      <c r="O47" s="216">
        <v>0</v>
      </c>
      <c r="P47" s="216">
        <v>37.159999999999997</v>
      </c>
      <c r="Q47" s="216">
        <v>0</v>
      </c>
      <c r="R47" s="216">
        <v>0</v>
      </c>
      <c r="S47" s="216">
        <v>4.07</v>
      </c>
      <c r="T47" s="216">
        <v>0</v>
      </c>
      <c r="U47" s="216">
        <v>91.55</v>
      </c>
      <c r="V47" s="216">
        <v>1.93</v>
      </c>
      <c r="W47" s="216">
        <v>1.93</v>
      </c>
      <c r="X47" s="216">
        <v>14.47</v>
      </c>
      <c r="Y47" s="216">
        <v>0</v>
      </c>
      <c r="Z47" s="216">
        <v>14.47</v>
      </c>
      <c r="AA47" s="216">
        <v>7.72</v>
      </c>
      <c r="AB47" s="216">
        <v>0</v>
      </c>
      <c r="AC47" s="216">
        <v>6.37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4.93</v>
      </c>
      <c r="L48" s="216">
        <v>306.72000000000003</v>
      </c>
      <c r="M48" s="216">
        <v>23.67</v>
      </c>
      <c r="N48" s="216">
        <v>34.950000000000003</v>
      </c>
      <c r="O48" s="216">
        <v>0</v>
      </c>
      <c r="P48" s="216">
        <v>37.159999999999997</v>
      </c>
      <c r="Q48" s="216">
        <v>0</v>
      </c>
      <c r="R48" s="216">
        <v>0</v>
      </c>
      <c r="S48" s="216">
        <v>4.07</v>
      </c>
      <c r="T48" s="216">
        <v>0</v>
      </c>
      <c r="U48" s="216">
        <v>91.55</v>
      </c>
      <c r="V48" s="216">
        <v>1.93</v>
      </c>
      <c r="W48" s="216">
        <v>1.93</v>
      </c>
      <c r="X48" s="216">
        <v>14.47</v>
      </c>
      <c r="Y48" s="216">
        <v>0</v>
      </c>
      <c r="Z48" s="216">
        <v>14.47</v>
      </c>
      <c r="AA48" s="216">
        <v>7.72</v>
      </c>
      <c r="AB48" s="216">
        <v>0</v>
      </c>
      <c r="AC48" s="216">
        <v>6.37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4.93</v>
      </c>
      <c r="L49" s="216">
        <v>306.72000000000003</v>
      </c>
      <c r="M49" s="216">
        <v>27.4</v>
      </c>
      <c r="N49" s="216">
        <v>34.950000000000003</v>
      </c>
      <c r="O49" s="216">
        <v>0</v>
      </c>
      <c r="P49" s="216">
        <v>37.159999999999997</v>
      </c>
      <c r="Q49" s="216">
        <v>0</v>
      </c>
      <c r="R49" s="216">
        <v>0</v>
      </c>
      <c r="S49" s="216">
        <v>4.0599999999999996</v>
      </c>
      <c r="T49" s="216">
        <v>0</v>
      </c>
      <c r="U49" s="216">
        <v>91.55</v>
      </c>
      <c r="V49" s="216">
        <v>1.93</v>
      </c>
      <c r="W49" s="216">
        <v>1.93</v>
      </c>
      <c r="X49" s="216">
        <v>39.270000000000003</v>
      </c>
      <c r="Y49" s="216">
        <v>0</v>
      </c>
      <c r="Z49" s="216">
        <v>14.47</v>
      </c>
      <c r="AA49" s="216">
        <v>8.43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4.93</v>
      </c>
      <c r="L50" s="216">
        <v>306.72000000000003</v>
      </c>
      <c r="M50" s="216">
        <v>27.4</v>
      </c>
      <c r="N50" s="216">
        <v>34.950000000000003</v>
      </c>
      <c r="O50" s="216">
        <v>0</v>
      </c>
      <c r="P50" s="216">
        <v>37.159999999999997</v>
      </c>
      <c r="Q50" s="216">
        <v>0</v>
      </c>
      <c r="R50" s="216">
        <v>0</v>
      </c>
      <c r="S50" s="216">
        <v>4.0599999999999996</v>
      </c>
      <c r="T50" s="216">
        <v>0</v>
      </c>
      <c r="U50" s="216">
        <v>91.55</v>
      </c>
      <c r="V50" s="216">
        <v>1.93</v>
      </c>
      <c r="W50" s="216">
        <v>1.93</v>
      </c>
      <c r="X50" s="216">
        <v>43.65</v>
      </c>
      <c r="Y50" s="216">
        <v>0</v>
      </c>
      <c r="Z50" s="216">
        <v>37.46</v>
      </c>
      <c r="AA50" s="216">
        <v>8.43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2.94</v>
      </c>
      <c r="L51" s="216">
        <v>306.70999999999998</v>
      </c>
      <c r="M51" s="216">
        <v>27.23</v>
      </c>
      <c r="N51" s="216">
        <v>34.950000000000003</v>
      </c>
      <c r="O51" s="216">
        <v>0</v>
      </c>
      <c r="P51" s="216">
        <v>37.159999999999997</v>
      </c>
      <c r="Q51" s="216">
        <v>0</v>
      </c>
      <c r="R51" s="216">
        <v>0</v>
      </c>
      <c r="S51" s="216">
        <v>3.86</v>
      </c>
      <c r="T51" s="216">
        <v>0</v>
      </c>
      <c r="U51" s="216">
        <v>91.55</v>
      </c>
      <c r="V51" s="216">
        <v>1.93</v>
      </c>
      <c r="W51" s="216">
        <v>1.93</v>
      </c>
      <c r="X51" s="216">
        <v>43.65</v>
      </c>
      <c r="Y51" s="216">
        <v>0</v>
      </c>
      <c r="Z51" s="216">
        <v>37.46</v>
      </c>
      <c r="AA51" s="216">
        <v>8.43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2.94</v>
      </c>
      <c r="L52" s="216">
        <v>306.70999999999998</v>
      </c>
      <c r="M52" s="216">
        <v>27.23</v>
      </c>
      <c r="N52" s="216">
        <v>34.950000000000003</v>
      </c>
      <c r="O52" s="216">
        <v>0</v>
      </c>
      <c r="P52" s="216">
        <v>37.159999999999997</v>
      </c>
      <c r="Q52" s="216">
        <v>0</v>
      </c>
      <c r="R52" s="216">
        <v>0</v>
      </c>
      <c r="S52" s="216">
        <v>3.86</v>
      </c>
      <c r="T52" s="216">
        <v>0</v>
      </c>
      <c r="U52" s="216">
        <v>91.55</v>
      </c>
      <c r="V52" s="216">
        <v>1.93</v>
      </c>
      <c r="W52" s="216">
        <v>1.93</v>
      </c>
      <c r="X52" s="216">
        <v>43.65</v>
      </c>
      <c r="Y52" s="216">
        <v>0</v>
      </c>
      <c r="Z52" s="216">
        <v>37.46</v>
      </c>
      <c r="AA52" s="216">
        <v>8.43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2.94</v>
      </c>
      <c r="L53" s="216">
        <v>308.87</v>
      </c>
      <c r="M53" s="216">
        <v>27.23</v>
      </c>
      <c r="N53" s="216">
        <v>34.950000000000003</v>
      </c>
      <c r="O53" s="216">
        <v>0</v>
      </c>
      <c r="P53" s="216">
        <v>37.159999999999997</v>
      </c>
      <c r="Q53" s="216">
        <v>0</v>
      </c>
      <c r="R53" s="216">
        <v>0</v>
      </c>
      <c r="S53" s="216">
        <v>4</v>
      </c>
      <c r="T53" s="216">
        <v>0</v>
      </c>
      <c r="U53" s="216">
        <v>91.55</v>
      </c>
      <c r="V53" s="216">
        <v>1.93</v>
      </c>
      <c r="W53" s="216">
        <v>1.93</v>
      </c>
      <c r="X53" s="216">
        <v>43.65</v>
      </c>
      <c r="Y53" s="216">
        <v>0</v>
      </c>
      <c r="Z53" s="216">
        <v>37.46</v>
      </c>
      <c r="AA53" s="216">
        <v>8.68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2.94</v>
      </c>
      <c r="L54" s="216">
        <v>306.70999999999998</v>
      </c>
      <c r="M54" s="216">
        <v>27.23</v>
      </c>
      <c r="N54" s="216">
        <v>34.950000000000003</v>
      </c>
      <c r="O54" s="216">
        <v>0</v>
      </c>
      <c r="P54" s="216">
        <v>37.159999999999997</v>
      </c>
      <c r="Q54" s="216">
        <v>0</v>
      </c>
      <c r="R54" s="216">
        <v>0</v>
      </c>
      <c r="S54" s="216">
        <v>4</v>
      </c>
      <c r="T54" s="216">
        <v>0</v>
      </c>
      <c r="U54" s="216">
        <v>91.55</v>
      </c>
      <c r="V54" s="216">
        <v>1.93</v>
      </c>
      <c r="W54" s="216">
        <v>1.93</v>
      </c>
      <c r="X54" s="216">
        <v>43.65</v>
      </c>
      <c r="Y54" s="216">
        <v>0</v>
      </c>
      <c r="Z54" s="216">
        <v>14.47</v>
      </c>
      <c r="AA54" s="216">
        <v>8.68</v>
      </c>
      <c r="AB54" s="216">
        <v>0</v>
      </c>
      <c r="AC54" s="216">
        <v>10.09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2.93</v>
      </c>
      <c r="L55" s="216">
        <v>306.70999999999998</v>
      </c>
      <c r="M55" s="216">
        <v>27.23</v>
      </c>
      <c r="N55" s="216">
        <v>34.950000000000003</v>
      </c>
      <c r="O55" s="216">
        <v>0</v>
      </c>
      <c r="P55" s="216">
        <v>37.159999999999997</v>
      </c>
      <c r="Q55" s="216">
        <v>0</v>
      </c>
      <c r="R55" s="216">
        <v>0</v>
      </c>
      <c r="S55" s="216">
        <v>4</v>
      </c>
      <c r="T55" s="216">
        <v>0</v>
      </c>
      <c r="U55" s="216">
        <v>91.55</v>
      </c>
      <c r="V55" s="216">
        <v>1.93</v>
      </c>
      <c r="W55" s="216">
        <v>1.93</v>
      </c>
      <c r="X55" s="216">
        <v>14.94</v>
      </c>
      <c r="Y55" s="216">
        <v>0</v>
      </c>
      <c r="Z55" s="216">
        <v>33.450000000000003</v>
      </c>
      <c r="AA55" s="216">
        <v>8.68</v>
      </c>
      <c r="AB55" s="216">
        <v>0</v>
      </c>
      <c r="AC55" s="216">
        <v>6.1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2.92</v>
      </c>
      <c r="L56" s="216">
        <v>306.70999999999998</v>
      </c>
      <c r="M56" s="216">
        <v>27.23</v>
      </c>
      <c r="N56" s="216">
        <v>34.950000000000003</v>
      </c>
      <c r="O56" s="216">
        <v>0</v>
      </c>
      <c r="P56" s="216">
        <v>37.159999999999997</v>
      </c>
      <c r="Q56" s="216">
        <v>0</v>
      </c>
      <c r="R56" s="216">
        <v>0</v>
      </c>
      <c r="S56" s="216">
        <v>4</v>
      </c>
      <c r="T56" s="216">
        <v>0</v>
      </c>
      <c r="U56" s="216">
        <v>91.55</v>
      </c>
      <c r="V56" s="216">
        <v>1.93</v>
      </c>
      <c r="W56" s="216">
        <v>1.93</v>
      </c>
      <c r="X56" s="216">
        <v>14.47</v>
      </c>
      <c r="Y56" s="216">
        <v>0</v>
      </c>
      <c r="Z56" s="216">
        <v>33.450000000000003</v>
      </c>
      <c r="AA56" s="216">
        <v>8.68</v>
      </c>
      <c r="AB56" s="216">
        <v>0</v>
      </c>
      <c r="AC56" s="216">
        <v>6.1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2.93</v>
      </c>
      <c r="L57" s="216">
        <v>306.70999999999998</v>
      </c>
      <c r="M57" s="216">
        <v>27.23</v>
      </c>
      <c r="N57" s="216">
        <v>34.950000000000003</v>
      </c>
      <c r="O57" s="216">
        <v>0</v>
      </c>
      <c r="P57" s="216">
        <v>37.159999999999997</v>
      </c>
      <c r="Q57" s="216">
        <v>0</v>
      </c>
      <c r="R57" s="216">
        <v>0</v>
      </c>
      <c r="S57" s="216">
        <v>4</v>
      </c>
      <c r="T57" s="216">
        <v>0</v>
      </c>
      <c r="U57" s="216">
        <v>91.55</v>
      </c>
      <c r="V57" s="216">
        <v>1.93</v>
      </c>
      <c r="W57" s="216">
        <v>1.93</v>
      </c>
      <c r="X57" s="216">
        <v>14.47</v>
      </c>
      <c r="Y57" s="216">
        <v>0</v>
      </c>
      <c r="Z57" s="216">
        <v>15.11</v>
      </c>
      <c r="AA57" s="216">
        <v>8.68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2.93</v>
      </c>
      <c r="L58" s="216">
        <v>306.70999999999998</v>
      </c>
      <c r="M58" s="216">
        <v>27.23</v>
      </c>
      <c r="N58" s="216">
        <v>34.950000000000003</v>
      </c>
      <c r="O58" s="216">
        <v>0</v>
      </c>
      <c r="P58" s="216">
        <v>37.159999999999997</v>
      </c>
      <c r="Q58" s="216">
        <v>0</v>
      </c>
      <c r="R58" s="216">
        <v>0</v>
      </c>
      <c r="S58" s="216">
        <v>4</v>
      </c>
      <c r="T58" s="216">
        <v>0</v>
      </c>
      <c r="U58" s="216">
        <v>91.55</v>
      </c>
      <c r="V58" s="216">
        <v>6.13</v>
      </c>
      <c r="W58" s="216">
        <v>13.74</v>
      </c>
      <c r="X58" s="216">
        <v>35.270000000000003</v>
      </c>
      <c r="Y58" s="216">
        <v>0</v>
      </c>
      <c r="Z58" s="216">
        <v>59.81</v>
      </c>
      <c r="AA58" s="216">
        <v>8.68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2.99</v>
      </c>
      <c r="L59" s="216">
        <v>306.70999999999998</v>
      </c>
      <c r="M59" s="216">
        <v>27.23</v>
      </c>
      <c r="N59" s="216">
        <v>34.950000000000003</v>
      </c>
      <c r="O59" s="216">
        <v>0</v>
      </c>
      <c r="P59" s="216">
        <v>37.159999999999997</v>
      </c>
      <c r="Q59" s="216">
        <v>0</v>
      </c>
      <c r="R59" s="216">
        <v>12.55</v>
      </c>
      <c r="S59" s="216">
        <v>4.0599999999999996</v>
      </c>
      <c r="T59" s="216">
        <v>0</v>
      </c>
      <c r="U59" s="216">
        <v>91.55</v>
      </c>
      <c r="V59" s="216">
        <v>6.13</v>
      </c>
      <c r="W59" s="216">
        <v>13.74</v>
      </c>
      <c r="X59" s="216">
        <v>43.65</v>
      </c>
      <c r="Y59" s="216">
        <v>0</v>
      </c>
      <c r="Z59" s="216">
        <v>59.81</v>
      </c>
      <c r="AA59" s="216">
        <v>23.35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2.99</v>
      </c>
      <c r="L60" s="216">
        <v>306.70999999999998</v>
      </c>
      <c r="M60" s="216">
        <v>27.23</v>
      </c>
      <c r="N60" s="216">
        <v>34.950000000000003</v>
      </c>
      <c r="O60" s="216">
        <v>0</v>
      </c>
      <c r="P60" s="216">
        <v>37.159999999999997</v>
      </c>
      <c r="Q60" s="216">
        <v>0</v>
      </c>
      <c r="R60" s="216">
        <v>12.55</v>
      </c>
      <c r="S60" s="216">
        <v>4.0599999999999996</v>
      </c>
      <c r="T60" s="216">
        <v>0</v>
      </c>
      <c r="U60" s="216">
        <v>91.55</v>
      </c>
      <c r="V60" s="216">
        <v>6.13</v>
      </c>
      <c r="W60" s="216">
        <v>13.74</v>
      </c>
      <c r="X60" s="216">
        <v>43.65</v>
      </c>
      <c r="Y60" s="216">
        <v>0</v>
      </c>
      <c r="Z60" s="216">
        <v>59.81</v>
      </c>
      <c r="AA60" s="216">
        <v>23.35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2.99</v>
      </c>
      <c r="L61" s="216">
        <v>330.03</v>
      </c>
      <c r="M61" s="216">
        <v>27.23</v>
      </c>
      <c r="N61" s="216">
        <v>34.950000000000003</v>
      </c>
      <c r="O61" s="216">
        <v>0</v>
      </c>
      <c r="P61" s="216">
        <v>37.159999999999997</v>
      </c>
      <c r="Q61" s="216">
        <v>0</v>
      </c>
      <c r="R61" s="216">
        <v>12.55</v>
      </c>
      <c r="S61" s="216">
        <v>4</v>
      </c>
      <c r="T61" s="216">
        <v>0</v>
      </c>
      <c r="U61" s="216">
        <v>91.55</v>
      </c>
      <c r="V61" s="216">
        <v>6.13</v>
      </c>
      <c r="W61" s="216">
        <v>13.74</v>
      </c>
      <c r="X61" s="216">
        <v>43.65</v>
      </c>
      <c r="Y61" s="216">
        <v>0</v>
      </c>
      <c r="Z61" s="216">
        <v>59.81</v>
      </c>
      <c r="AA61" s="216">
        <v>23.35</v>
      </c>
      <c r="AB61" s="216">
        <v>0</v>
      </c>
      <c r="AC61" s="216">
        <v>6.69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2.99</v>
      </c>
      <c r="L62" s="216">
        <v>346.9</v>
      </c>
      <c r="M62" s="216">
        <v>27.23</v>
      </c>
      <c r="N62" s="216">
        <v>34.950000000000003</v>
      </c>
      <c r="O62" s="216">
        <v>0</v>
      </c>
      <c r="P62" s="216">
        <v>37.159999999999997</v>
      </c>
      <c r="Q62" s="216">
        <v>0</v>
      </c>
      <c r="R62" s="216">
        <v>12.55</v>
      </c>
      <c r="S62" s="216">
        <v>4</v>
      </c>
      <c r="T62" s="216">
        <v>0</v>
      </c>
      <c r="U62" s="216">
        <v>91.55</v>
      </c>
      <c r="V62" s="216">
        <v>6.13</v>
      </c>
      <c r="W62" s="216">
        <v>13.74</v>
      </c>
      <c r="X62" s="216">
        <v>43.65</v>
      </c>
      <c r="Y62" s="216">
        <v>0</v>
      </c>
      <c r="Z62" s="216">
        <v>59.81</v>
      </c>
      <c r="AA62" s="216">
        <v>23.35</v>
      </c>
      <c r="AB62" s="216">
        <v>0</v>
      </c>
      <c r="AC62" s="216">
        <v>6.69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2.99</v>
      </c>
      <c r="L63" s="216">
        <v>356.41</v>
      </c>
      <c r="M63" s="216">
        <v>27.23</v>
      </c>
      <c r="N63" s="216">
        <v>34.950000000000003</v>
      </c>
      <c r="O63" s="216">
        <v>0</v>
      </c>
      <c r="P63" s="216">
        <v>37.159999999999997</v>
      </c>
      <c r="Q63" s="216">
        <v>0</v>
      </c>
      <c r="R63" s="216">
        <v>12.55</v>
      </c>
      <c r="S63" s="216">
        <v>3.86</v>
      </c>
      <c r="T63" s="216">
        <v>0</v>
      </c>
      <c r="U63" s="216">
        <v>91.55</v>
      </c>
      <c r="V63" s="216">
        <v>6.13</v>
      </c>
      <c r="W63" s="216">
        <v>13.74</v>
      </c>
      <c r="X63" s="216">
        <v>41.81</v>
      </c>
      <c r="Y63" s="216">
        <v>0</v>
      </c>
      <c r="Z63" s="216">
        <v>59.81</v>
      </c>
      <c r="AA63" s="216">
        <v>23.35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2.99</v>
      </c>
      <c r="L64" s="216">
        <v>363.17</v>
      </c>
      <c r="M64" s="216">
        <v>27.23</v>
      </c>
      <c r="N64" s="216">
        <v>34.950000000000003</v>
      </c>
      <c r="O64" s="216">
        <v>0</v>
      </c>
      <c r="P64" s="216">
        <v>37.159999999999997</v>
      </c>
      <c r="Q64" s="216">
        <v>0</v>
      </c>
      <c r="R64" s="216">
        <v>12.55</v>
      </c>
      <c r="S64" s="216">
        <v>3.86</v>
      </c>
      <c r="T64" s="216">
        <v>0</v>
      </c>
      <c r="U64" s="216">
        <v>91.55</v>
      </c>
      <c r="V64" s="216">
        <v>6.13</v>
      </c>
      <c r="W64" s="216">
        <v>13.74</v>
      </c>
      <c r="X64" s="216">
        <v>43.65</v>
      </c>
      <c r="Y64" s="216">
        <v>0</v>
      </c>
      <c r="Z64" s="216">
        <v>59.81</v>
      </c>
      <c r="AA64" s="216">
        <v>23.35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2.99</v>
      </c>
      <c r="L65" s="216">
        <v>365.81</v>
      </c>
      <c r="M65" s="216">
        <v>27.23</v>
      </c>
      <c r="N65" s="216">
        <v>34.950000000000003</v>
      </c>
      <c r="O65" s="216">
        <v>0</v>
      </c>
      <c r="P65" s="216">
        <v>37.159999999999997</v>
      </c>
      <c r="Q65" s="216">
        <v>0</v>
      </c>
      <c r="R65" s="216">
        <v>12.55</v>
      </c>
      <c r="S65" s="216">
        <v>3.86</v>
      </c>
      <c r="T65" s="216">
        <v>0</v>
      </c>
      <c r="U65" s="216">
        <v>91.55</v>
      </c>
      <c r="V65" s="216">
        <v>6.13</v>
      </c>
      <c r="W65" s="216">
        <v>13.74</v>
      </c>
      <c r="X65" s="216">
        <v>43.65</v>
      </c>
      <c r="Y65" s="216">
        <v>0</v>
      </c>
      <c r="Z65" s="216">
        <v>59.81</v>
      </c>
      <c r="AA65" s="216">
        <v>23.35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2.99</v>
      </c>
      <c r="L66" s="216">
        <v>368.16</v>
      </c>
      <c r="M66" s="216">
        <v>27.23</v>
      </c>
      <c r="N66" s="216">
        <v>34.950000000000003</v>
      </c>
      <c r="O66" s="216">
        <v>0</v>
      </c>
      <c r="P66" s="216">
        <v>37.159999999999997</v>
      </c>
      <c r="Q66" s="216">
        <v>0</v>
      </c>
      <c r="R66" s="216">
        <v>12.55</v>
      </c>
      <c r="S66" s="216">
        <v>3.86</v>
      </c>
      <c r="T66" s="216">
        <v>0</v>
      </c>
      <c r="U66" s="216">
        <v>91.55</v>
      </c>
      <c r="V66" s="216">
        <v>6.13</v>
      </c>
      <c r="W66" s="216">
        <v>13.74</v>
      </c>
      <c r="X66" s="216">
        <v>43.65</v>
      </c>
      <c r="Y66" s="216">
        <v>0</v>
      </c>
      <c r="Z66" s="216">
        <v>59.81</v>
      </c>
      <c r="AA66" s="216">
        <v>23.35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2.9</v>
      </c>
      <c r="L67" s="216">
        <v>366.36</v>
      </c>
      <c r="M67" s="216">
        <v>27.23</v>
      </c>
      <c r="N67" s="216">
        <v>34.950000000000003</v>
      </c>
      <c r="O67" s="216">
        <v>0</v>
      </c>
      <c r="P67" s="216">
        <v>36.950000000000003</v>
      </c>
      <c r="Q67" s="216">
        <v>0</v>
      </c>
      <c r="R67" s="216">
        <v>12.55</v>
      </c>
      <c r="S67" s="216">
        <v>3.86</v>
      </c>
      <c r="T67" s="216">
        <v>0</v>
      </c>
      <c r="U67" s="216">
        <v>91.65</v>
      </c>
      <c r="V67" s="216">
        <v>6.13</v>
      </c>
      <c r="W67" s="216">
        <v>13.73</v>
      </c>
      <c r="X67" s="216">
        <v>43.65</v>
      </c>
      <c r="Y67" s="216">
        <v>0</v>
      </c>
      <c r="Z67" s="216">
        <v>59.81</v>
      </c>
      <c r="AA67" s="216">
        <v>23.35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58.87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2.9</v>
      </c>
      <c r="L68" s="216">
        <v>365.7</v>
      </c>
      <c r="M68" s="216">
        <v>27.23</v>
      </c>
      <c r="N68" s="216">
        <v>34.950000000000003</v>
      </c>
      <c r="O68" s="216">
        <v>0</v>
      </c>
      <c r="P68" s="216">
        <v>36.950000000000003</v>
      </c>
      <c r="Q68" s="216">
        <v>0</v>
      </c>
      <c r="R68" s="216">
        <v>12.55</v>
      </c>
      <c r="S68" s="216">
        <v>3.86</v>
      </c>
      <c r="T68" s="216">
        <v>0</v>
      </c>
      <c r="U68" s="216">
        <v>92.35</v>
      </c>
      <c r="V68" s="216">
        <v>6.13</v>
      </c>
      <c r="W68" s="216">
        <v>13.73</v>
      </c>
      <c r="X68" s="216">
        <v>43.65</v>
      </c>
      <c r="Y68" s="216">
        <v>0</v>
      </c>
      <c r="Z68" s="216">
        <v>59.81</v>
      </c>
      <c r="AA68" s="216">
        <v>23.35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58.87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2.9</v>
      </c>
      <c r="L69" s="216">
        <v>375.1</v>
      </c>
      <c r="M69" s="216">
        <v>27.23</v>
      </c>
      <c r="N69" s="216">
        <v>34.950000000000003</v>
      </c>
      <c r="O69" s="216">
        <v>0</v>
      </c>
      <c r="P69" s="216">
        <v>36.950000000000003</v>
      </c>
      <c r="Q69" s="216">
        <v>0</v>
      </c>
      <c r="R69" s="216">
        <v>12.55</v>
      </c>
      <c r="S69" s="216">
        <v>3.86</v>
      </c>
      <c r="T69" s="216">
        <v>0</v>
      </c>
      <c r="U69" s="216">
        <v>92.35</v>
      </c>
      <c r="V69" s="216">
        <v>6.13</v>
      </c>
      <c r="W69" s="216">
        <v>13.73</v>
      </c>
      <c r="X69" s="216">
        <v>43.65</v>
      </c>
      <c r="Y69" s="216">
        <v>0</v>
      </c>
      <c r="Z69" s="216">
        <v>59.81</v>
      </c>
      <c r="AA69" s="216">
        <v>23.35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2.9</v>
      </c>
      <c r="L70" s="216">
        <v>386.9</v>
      </c>
      <c r="M70" s="216">
        <v>27.23</v>
      </c>
      <c r="N70" s="216">
        <v>34.950000000000003</v>
      </c>
      <c r="O70" s="216">
        <v>0</v>
      </c>
      <c r="P70" s="216">
        <v>36.950000000000003</v>
      </c>
      <c r="Q70" s="216">
        <v>0</v>
      </c>
      <c r="R70" s="216">
        <v>12.55</v>
      </c>
      <c r="S70" s="216">
        <v>3.86</v>
      </c>
      <c r="T70" s="216">
        <v>0</v>
      </c>
      <c r="U70" s="216">
        <v>92.35</v>
      </c>
      <c r="V70" s="216">
        <v>6.13</v>
      </c>
      <c r="W70" s="216">
        <v>13.73</v>
      </c>
      <c r="X70" s="216">
        <v>43.65</v>
      </c>
      <c r="Y70" s="216">
        <v>0</v>
      </c>
      <c r="Z70" s="216">
        <v>59.81</v>
      </c>
      <c r="AA70" s="216">
        <v>23.35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1.95</v>
      </c>
      <c r="L71" s="216">
        <v>390.34</v>
      </c>
      <c r="M71" s="216">
        <v>27.23</v>
      </c>
      <c r="N71" s="216">
        <v>34.950000000000003</v>
      </c>
      <c r="O71" s="216">
        <v>0</v>
      </c>
      <c r="P71" s="216">
        <v>36.950000000000003</v>
      </c>
      <c r="Q71" s="216">
        <v>0</v>
      </c>
      <c r="R71" s="216">
        <v>12.55</v>
      </c>
      <c r="S71" s="216">
        <v>3.28</v>
      </c>
      <c r="T71" s="216">
        <v>0</v>
      </c>
      <c r="U71" s="216">
        <v>92.35</v>
      </c>
      <c r="V71" s="216">
        <v>6.13</v>
      </c>
      <c r="W71" s="216">
        <v>13.73</v>
      </c>
      <c r="X71" s="216">
        <v>43.65</v>
      </c>
      <c r="Y71" s="216">
        <v>0</v>
      </c>
      <c r="Z71" s="216">
        <v>59.81</v>
      </c>
      <c r="AA71" s="216">
        <v>23.35</v>
      </c>
      <c r="AB71" s="216">
        <v>0</v>
      </c>
      <c r="AC71" s="216">
        <v>9.49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20.69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1.93</v>
      </c>
      <c r="L72" s="216">
        <v>388.88</v>
      </c>
      <c r="M72" s="216">
        <v>27.23</v>
      </c>
      <c r="N72" s="216">
        <v>34.950000000000003</v>
      </c>
      <c r="O72" s="216">
        <v>0</v>
      </c>
      <c r="P72" s="216">
        <v>36.950000000000003</v>
      </c>
      <c r="Q72" s="216">
        <v>0</v>
      </c>
      <c r="R72" s="216">
        <v>12.55</v>
      </c>
      <c r="S72" s="216">
        <v>3.28</v>
      </c>
      <c r="T72" s="216">
        <v>0</v>
      </c>
      <c r="U72" s="216">
        <v>92.35</v>
      </c>
      <c r="V72" s="216">
        <v>6.13</v>
      </c>
      <c r="W72" s="216">
        <v>13.73</v>
      </c>
      <c r="X72" s="216">
        <v>43.65</v>
      </c>
      <c r="Y72" s="216">
        <v>0</v>
      </c>
      <c r="Z72" s="216">
        <v>59.81</v>
      </c>
      <c r="AA72" s="216">
        <v>23.35</v>
      </c>
      <c r="AB72" s="216">
        <v>0</v>
      </c>
      <c r="AC72" s="216">
        <v>9.49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1.93</v>
      </c>
      <c r="L73" s="216">
        <v>405.09</v>
      </c>
      <c r="M73" s="216">
        <v>27.23</v>
      </c>
      <c r="N73" s="216">
        <v>34.950000000000003</v>
      </c>
      <c r="O73" s="216">
        <v>0</v>
      </c>
      <c r="P73" s="216">
        <v>36.950000000000003</v>
      </c>
      <c r="Q73" s="216">
        <v>0</v>
      </c>
      <c r="R73" s="216">
        <v>12.55</v>
      </c>
      <c r="S73" s="216">
        <v>1.93</v>
      </c>
      <c r="T73" s="216">
        <v>0</v>
      </c>
      <c r="U73" s="216">
        <v>91.97</v>
      </c>
      <c r="V73" s="216">
        <v>6.13</v>
      </c>
      <c r="W73" s="216">
        <v>13.73</v>
      </c>
      <c r="X73" s="216">
        <v>43.65</v>
      </c>
      <c r="Y73" s="216">
        <v>0</v>
      </c>
      <c r="Z73" s="216">
        <v>59.81</v>
      </c>
      <c r="AA73" s="216">
        <v>23.35</v>
      </c>
      <c r="AB73" s="216">
        <v>0</v>
      </c>
      <c r="AC73" s="216">
        <v>9.49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58.87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1.93</v>
      </c>
      <c r="L74" s="216">
        <v>395.44</v>
      </c>
      <c r="M74" s="216">
        <v>27.23</v>
      </c>
      <c r="N74" s="216">
        <v>34.950000000000003</v>
      </c>
      <c r="O74" s="216">
        <v>0</v>
      </c>
      <c r="P74" s="216">
        <v>36.950000000000003</v>
      </c>
      <c r="Q74" s="216">
        <v>0</v>
      </c>
      <c r="R74" s="216">
        <v>12.55</v>
      </c>
      <c r="S74" s="216">
        <v>1.93</v>
      </c>
      <c r="T74" s="216">
        <v>0</v>
      </c>
      <c r="U74" s="216">
        <v>93.1</v>
      </c>
      <c r="V74" s="216">
        <v>6.13</v>
      </c>
      <c r="W74" s="216">
        <v>13.73</v>
      </c>
      <c r="X74" s="216">
        <v>43.65</v>
      </c>
      <c r="Y74" s="216">
        <v>0</v>
      </c>
      <c r="Z74" s="216">
        <v>59.81</v>
      </c>
      <c r="AA74" s="216">
        <v>23.35</v>
      </c>
      <c r="AB74" s="216">
        <v>0</v>
      </c>
      <c r="AC74" s="216">
        <v>9.49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58.87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1.93</v>
      </c>
      <c r="L75" s="216">
        <v>385.8</v>
      </c>
      <c r="M75" s="216">
        <v>27.23</v>
      </c>
      <c r="N75" s="216">
        <v>34.950000000000003</v>
      </c>
      <c r="O75" s="216">
        <v>0</v>
      </c>
      <c r="P75" s="216">
        <v>36.950000000000003</v>
      </c>
      <c r="Q75" s="216">
        <v>0</v>
      </c>
      <c r="R75" s="216">
        <v>12.55</v>
      </c>
      <c r="S75" s="216">
        <v>1.93</v>
      </c>
      <c r="T75" s="216">
        <v>0</v>
      </c>
      <c r="U75" s="216">
        <v>94.58</v>
      </c>
      <c r="V75" s="216">
        <v>6.13</v>
      </c>
      <c r="W75" s="216">
        <v>13.73</v>
      </c>
      <c r="X75" s="216">
        <v>43.65</v>
      </c>
      <c r="Y75" s="216">
        <v>0</v>
      </c>
      <c r="Z75" s="216">
        <v>59.81</v>
      </c>
      <c r="AA75" s="216">
        <v>23.35</v>
      </c>
      <c r="AB75" s="216">
        <v>0</v>
      </c>
      <c r="AC75" s="216">
        <v>9.49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58.87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1.93</v>
      </c>
      <c r="L76" s="216">
        <v>414.74</v>
      </c>
      <c r="M76" s="216">
        <v>27.23</v>
      </c>
      <c r="N76" s="216">
        <v>34.950000000000003</v>
      </c>
      <c r="O76" s="216">
        <v>0</v>
      </c>
      <c r="P76" s="216">
        <v>36.950000000000003</v>
      </c>
      <c r="Q76" s="216">
        <v>0</v>
      </c>
      <c r="R76" s="216">
        <v>12.55</v>
      </c>
      <c r="S76" s="216">
        <v>1.93</v>
      </c>
      <c r="T76" s="216">
        <v>0</v>
      </c>
      <c r="U76" s="216">
        <v>94.85</v>
      </c>
      <c r="V76" s="216">
        <v>6.13</v>
      </c>
      <c r="W76" s="216">
        <v>13.73</v>
      </c>
      <c r="X76" s="216">
        <v>43.65</v>
      </c>
      <c r="Y76" s="216">
        <v>0</v>
      </c>
      <c r="Z76" s="216">
        <v>59.81</v>
      </c>
      <c r="AA76" s="216">
        <v>23.35</v>
      </c>
      <c r="AB76" s="216">
        <v>0</v>
      </c>
      <c r="AC76" s="216">
        <v>9.49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58.87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1.93</v>
      </c>
      <c r="L77" s="216">
        <v>482.25</v>
      </c>
      <c r="M77" s="216">
        <v>27.23</v>
      </c>
      <c r="N77" s="216">
        <v>34.950000000000003</v>
      </c>
      <c r="O77" s="216">
        <v>0</v>
      </c>
      <c r="P77" s="216">
        <v>37.159999999999997</v>
      </c>
      <c r="Q77" s="216">
        <v>0</v>
      </c>
      <c r="R77" s="216">
        <v>12.55</v>
      </c>
      <c r="S77" s="216">
        <v>1.93</v>
      </c>
      <c r="T77" s="216">
        <v>0</v>
      </c>
      <c r="U77" s="216">
        <v>94.85</v>
      </c>
      <c r="V77" s="216">
        <v>6.13</v>
      </c>
      <c r="W77" s="216">
        <v>13.73</v>
      </c>
      <c r="X77" s="216">
        <v>43.65</v>
      </c>
      <c r="Y77" s="216">
        <v>0</v>
      </c>
      <c r="Z77" s="216">
        <v>59.81</v>
      </c>
      <c r="AA77" s="216">
        <v>23.35</v>
      </c>
      <c r="AB77" s="216">
        <v>0</v>
      </c>
      <c r="AC77" s="216">
        <v>9.49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58.87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9.07</v>
      </c>
      <c r="L78" s="216">
        <v>597.95000000000005</v>
      </c>
      <c r="M78" s="216">
        <v>27.23</v>
      </c>
      <c r="N78" s="216">
        <v>34.950000000000003</v>
      </c>
      <c r="O78" s="216">
        <v>0</v>
      </c>
      <c r="P78" s="216">
        <v>37.159999999999997</v>
      </c>
      <c r="Q78" s="216">
        <v>0</v>
      </c>
      <c r="R78" s="216">
        <v>12.55</v>
      </c>
      <c r="S78" s="216">
        <v>7.8</v>
      </c>
      <c r="T78" s="216">
        <v>0</v>
      </c>
      <c r="U78" s="216">
        <v>94.85</v>
      </c>
      <c r="V78" s="216">
        <v>6.13</v>
      </c>
      <c r="W78" s="216">
        <v>13.73</v>
      </c>
      <c r="X78" s="216">
        <v>43.65</v>
      </c>
      <c r="Y78" s="216">
        <v>0</v>
      </c>
      <c r="Z78" s="216">
        <v>59.81</v>
      </c>
      <c r="AA78" s="216">
        <v>23.35</v>
      </c>
      <c r="AB78" s="216">
        <v>0</v>
      </c>
      <c r="AC78" s="216">
        <v>9.49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66.34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9.07</v>
      </c>
      <c r="L79" s="216">
        <v>597.95000000000005</v>
      </c>
      <c r="M79" s="216">
        <v>27.23</v>
      </c>
      <c r="N79" s="216">
        <v>34.950000000000003</v>
      </c>
      <c r="O79" s="216">
        <v>0</v>
      </c>
      <c r="P79" s="216">
        <v>37.159999999999997</v>
      </c>
      <c r="Q79" s="216">
        <v>0</v>
      </c>
      <c r="R79" s="216">
        <v>12.55</v>
      </c>
      <c r="S79" s="216">
        <v>7.8</v>
      </c>
      <c r="T79" s="216">
        <v>0</v>
      </c>
      <c r="U79" s="216">
        <v>94.85</v>
      </c>
      <c r="V79" s="216">
        <v>6.13</v>
      </c>
      <c r="W79" s="216">
        <v>13.73</v>
      </c>
      <c r="X79" s="216">
        <v>43.65</v>
      </c>
      <c r="Y79" s="216">
        <v>0</v>
      </c>
      <c r="Z79" s="216">
        <v>59.81</v>
      </c>
      <c r="AA79" s="216">
        <v>23.35</v>
      </c>
      <c r="AB79" s="216">
        <v>0</v>
      </c>
      <c r="AC79" s="216">
        <v>9.49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66.34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9.07</v>
      </c>
      <c r="L80" s="216">
        <v>597.95000000000005</v>
      </c>
      <c r="M80" s="216">
        <v>27.23</v>
      </c>
      <c r="N80" s="216">
        <v>34.950000000000003</v>
      </c>
      <c r="O80" s="216">
        <v>0</v>
      </c>
      <c r="P80" s="216">
        <v>37.159999999999997</v>
      </c>
      <c r="Q80" s="216">
        <v>0</v>
      </c>
      <c r="R80" s="216">
        <v>12.55</v>
      </c>
      <c r="S80" s="216">
        <v>7.8</v>
      </c>
      <c r="T80" s="216">
        <v>0</v>
      </c>
      <c r="U80" s="216">
        <v>94.85</v>
      </c>
      <c r="V80" s="216">
        <v>6.13</v>
      </c>
      <c r="W80" s="216">
        <v>13.73</v>
      </c>
      <c r="X80" s="216">
        <v>43.65</v>
      </c>
      <c r="Y80" s="216">
        <v>0</v>
      </c>
      <c r="Z80" s="216">
        <v>59.81</v>
      </c>
      <c r="AA80" s="216">
        <v>23.35</v>
      </c>
      <c r="AB80" s="216">
        <v>0</v>
      </c>
      <c r="AC80" s="216">
        <v>9.49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66.34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9.4</v>
      </c>
      <c r="L81" s="216">
        <v>597.95000000000005</v>
      </c>
      <c r="M81" s="216">
        <v>27.23</v>
      </c>
      <c r="N81" s="216">
        <v>34.950000000000003</v>
      </c>
      <c r="O81" s="216">
        <v>0</v>
      </c>
      <c r="P81" s="216">
        <v>37.159999999999997</v>
      </c>
      <c r="Q81" s="216">
        <v>0</v>
      </c>
      <c r="R81" s="216">
        <v>12.55</v>
      </c>
      <c r="S81" s="216">
        <v>7.8</v>
      </c>
      <c r="T81" s="216">
        <v>0</v>
      </c>
      <c r="U81" s="216">
        <v>94.85</v>
      </c>
      <c r="V81" s="216">
        <v>6.13</v>
      </c>
      <c r="W81" s="216">
        <v>13.73</v>
      </c>
      <c r="X81" s="216">
        <v>43.65</v>
      </c>
      <c r="Y81" s="216">
        <v>0</v>
      </c>
      <c r="Z81" s="216">
        <v>59.81</v>
      </c>
      <c r="AA81" s="216">
        <v>23.35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66.34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9.07</v>
      </c>
      <c r="L82" s="216">
        <v>597.95000000000005</v>
      </c>
      <c r="M82" s="216">
        <v>27.23</v>
      </c>
      <c r="N82" s="216">
        <v>34.950000000000003</v>
      </c>
      <c r="O82" s="216">
        <v>0</v>
      </c>
      <c r="P82" s="216">
        <v>37.159999999999997</v>
      </c>
      <c r="Q82" s="216">
        <v>0</v>
      </c>
      <c r="R82" s="216">
        <v>12.55</v>
      </c>
      <c r="S82" s="216">
        <v>7.8</v>
      </c>
      <c r="T82" s="216">
        <v>0</v>
      </c>
      <c r="U82" s="216">
        <v>94.85</v>
      </c>
      <c r="V82" s="216">
        <v>6.13</v>
      </c>
      <c r="W82" s="216">
        <v>13.73</v>
      </c>
      <c r="X82" s="216">
        <v>43.65</v>
      </c>
      <c r="Y82" s="216">
        <v>0</v>
      </c>
      <c r="Z82" s="216">
        <v>59.81</v>
      </c>
      <c r="AA82" s="216">
        <v>23.35</v>
      </c>
      <c r="AB82" s="216">
        <v>0</v>
      </c>
      <c r="AC82" s="216">
        <v>6.37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66.34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1.93</v>
      </c>
      <c r="L83" s="216">
        <v>487.16</v>
      </c>
      <c r="M83" s="216">
        <v>27.23</v>
      </c>
      <c r="N83" s="216">
        <v>34.950000000000003</v>
      </c>
      <c r="O83" s="216">
        <v>0</v>
      </c>
      <c r="P83" s="216">
        <v>37.159999999999997</v>
      </c>
      <c r="Q83" s="216">
        <v>0</v>
      </c>
      <c r="R83" s="216">
        <v>12.55</v>
      </c>
      <c r="S83" s="216">
        <v>1.93</v>
      </c>
      <c r="T83" s="216">
        <v>0</v>
      </c>
      <c r="U83" s="216">
        <v>94.85</v>
      </c>
      <c r="V83" s="216">
        <v>6.13</v>
      </c>
      <c r="W83" s="216">
        <v>13.73</v>
      </c>
      <c r="X83" s="216">
        <v>43.65</v>
      </c>
      <c r="Y83" s="216">
        <v>0</v>
      </c>
      <c r="Z83" s="216">
        <v>59.81</v>
      </c>
      <c r="AA83" s="216">
        <v>23.35</v>
      </c>
      <c r="AB83" s="216">
        <v>0</v>
      </c>
      <c r="AC83" s="216">
        <v>10.38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58.4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1.93</v>
      </c>
      <c r="L84" s="216">
        <v>395.44</v>
      </c>
      <c r="M84" s="216">
        <v>27.23</v>
      </c>
      <c r="N84" s="216">
        <v>34.950000000000003</v>
      </c>
      <c r="O84" s="216">
        <v>0</v>
      </c>
      <c r="P84" s="216">
        <v>37.159999999999997</v>
      </c>
      <c r="Q84" s="216">
        <v>0</v>
      </c>
      <c r="R84" s="216">
        <v>12.55</v>
      </c>
      <c r="S84" s="216">
        <v>1.93</v>
      </c>
      <c r="T84" s="216">
        <v>0</v>
      </c>
      <c r="U84" s="216">
        <v>94.85</v>
      </c>
      <c r="V84" s="216">
        <v>6.13</v>
      </c>
      <c r="W84" s="216">
        <v>13.73</v>
      </c>
      <c r="X84" s="216">
        <v>43.65</v>
      </c>
      <c r="Y84" s="216">
        <v>0</v>
      </c>
      <c r="Z84" s="216">
        <v>59.81</v>
      </c>
      <c r="AA84" s="216">
        <v>23.35</v>
      </c>
      <c r="AB84" s="216">
        <v>0</v>
      </c>
      <c r="AC84" s="216">
        <v>10.38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58.4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1.93</v>
      </c>
      <c r="L85" s="216">
        <v>405.09</v>
      </c>
      <c r="M85" s="216">
        <v>27.23</v>
      </c>
      <c r="N85" s="216">
        <v>34.950000000000003</v>
      </c>
      <c r="O85" s="216">
        <v>0</v>
      </c>
      <c r="P85" s="216">
        <v>37.159999999999997</v>
      </c>
      <c r="Q85" s="216">
        <v>0</v>
      </c>
      <c r="R85" s="216">
        <v>12.55</v>
      </c>
      <c r="S85" s="216">
        <v>1.93</v>
      </c>
      <c r="T85" s="216">
        <v>0</v>
      </c>
      <c r="U85" s="216">
        <v>94.85</v>
      </c>
      <c r="V85" s="216">
        <v>6.13</v>
      </c>
      <c r="W85" s="216">
        <v>13.73</v>
      </c>
      <c r="X85" s="216">
        <v>43.65</v>
      </c>
      <c r="Y85" s="216">
        <v>0</v>
      </c>
      <c r="Z85" s="216">
        <v>59.81</v>
      </c>
      <c r="AA85" s="216">
        <v>23.35</v>
      </c>
      <c r="AB85" s="216">
        <v>0</v>
      </c>
      <c r="AC85" s="216">
        <v>10.38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58.4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1.93</v>
      </c>
      <c r="L86" s="216">
        <v>482.25</v>
      </c>
      <c r="M86" s="216">
        <v>27.23</v>
      </c>
      <c r="N86" s="216">
        <v>34.950000000000003</v>
      </c>
      <c r="O86" s="216">
        <v>0</v>
      </c>
      <c r="P86" s="216">
        <v>37.159999999999997</v>
      </c>
      <c r="Q86" s="216">
        <v>0</v>
      </c>
      <c r="R86" s="216">
        <v>12.55</v>
      </c>
      <c r="S86" s="216">
        <v>1.93</v>
      </c>
      <c r="T86" s="216">
        <v>0</v>
      </c>
      <c r="U86" s="216">
        <v>94.85</v>
      </c>
      <c r="V86" s="216">
        <v>6.13</v>
      </c>
      <c r="W86" s="216">
        <v>13.73</v>
      </c>
      <c r="X86" s="216">
        <v>43.65</v>
      </c>
      <c r="Y86" s="216">
        <v>0</v>
      </c>
      <c r="Z86" s="216">
        <v>59.81</v>
      </c>
      <c r="AA86" s="216">
        <v>23.35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58.4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9.07</v>
      </c>
      <c r="L87" s="216">
        <v>557.95000000000005</v>
      </c>
      <c r="M87" s="216">
        <v>27.23</v>
      </c>
      <c r="N87" s="216">
        <v>34.950000000000003</v>
      </c>
      <c r="O87" s="216">
        <v>0</v>
      </c>
      <c r="P87" s="216">
        <v>37.159999999999997</v>
      </c>
      <c r="Q87" s="216">
        <v>0</v>
      </c>
      <c r="R87" s="216">
        <v>12.55</v>
      </c>
      <c r="S87" s="216">
        <v>7.8</v>
      </c>
      <c r="T87" s="216">
        <v>0</v>
      </c>
      <c r="U87" s="216">
        <v>94.85</v>
      </c>
      <c r="V87" s="216">
        <v>6.13</v>
      </c>
      <c r="W87" s="216">
        <v>13.73</v>
      </c>
      <c r="X87" s="216">
        <v>43.65</v>
      </c>
      <c r="Y87" s="216">
        <v>0</v>
      </c>
      <c r="Z87" s="216">
        <v>59.81</v>
      </c>
      <c r="AA87" s="216">
        <v>23.35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67.430000000000007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9.07</v>
      </c>
      <c r="L88" s="216">
        <v>557.96</v>
      </c>
      <c r="M88" s="216">
        <v>27.23</v>
      </c>
      <c r="N88" s="216">
        <v>34.950000000000003</v>
      </c>
      <c r="O88" s="216">
        <v>0</v>
      </c>
      <c r="P88" s="216">
        <v>37.159999999999997</v>
      </c>
      <c r="Q88" s="216">
        <v>0</v>
      </c>
      <c r="R88" s="216">
        <v>12.55</v>
      </c>
      <c r="S88" s="216">
        <v>7.8</v>
      </c>
      <c r="T88" s="216">
        <v>0</v>
      </c>
      <c r="U88" s="216">
        <v>94.85</v>
      </c>
      <c r="V88" s="216">
        <v>6.13</v>
      </c>
      <c r="W88" s="216">
        <v>13.73</v>
      </c>
      <c r="X88" s="216">
        <v>43.65</v>
      </c>
      <c r="Y88" s="216">
        <v>0</v>
      </c>
      <c r="Z88" s="216">
        <v>59.81</v>
      </c>
      <c r="AA88" s="216">
        <v>23.35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67.430000000000007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9.07</v>
      </c>
      <c r="L89" s="216">
        <v>557.95000000000005</v>
      </c>
      <c r="M89" s="216">
        <v>27.23</v>
      </c>
      <c r="N89" s="216">
        <v>34.950000000000003</v>
      </c>
      <c r="O89" s="216">
        <v>0</v>
      </c>
      <c r="P89" s="216">
        <v>37.159999999999997</v>
      </c>
      <c r="Q89" s="216">
        <v>0</v>
      </c>
      <c r="R89" s="216">
        <v>12.55</v>
      </c>
      <c r="S89" s="216">
        <v>7.8</v>
      </c>
      <c r="T89" s="216">
        <v>0</v>
      </c>
      <c r="U89" s="216">
        <v>94.85</v>
      </c>
      <c r="V89" s="216">
        <v>6.13</v>
      </c>
      <c r="W89" s="216">
        <v>13.73</v>
      </c>
      <c r="X89" s="216">
        <v>43.65</v>
      </c>
      <c r="Y89" s="216">
        <v>0</v>
      </c>
      <c r="Z89" s="216">
        <v>59.81</v>
      </c>
      <c r="AA89" s="216">
        <v>23.35</v>
      </c>
      <c r="AB89" s="216">
        <v>0</v>
      </c>
      <c r="AC89" s="216">
        <v>10.38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67.430000000000007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9.07</v>
      </c>
      <c r="L90" s="216">
        <v>557.95000000000005</v>
      </c>
      <c r="M90" s="216">
        <v>27.23</v>
      </c>
      <c r="N90" s="216">
        <v>34.950000000000003</v>
      </c>
      <c r="O90" s="216">
        <v>0</v>
      </c>
      <c r="P90" s="216">
        <v>37.159999999999997</v>
      </c>
      <c r="Q90" s="216">
        <v>0</v>
      </c>
      <c r="R90" s="216">
        <v>12.55</v>
      </c>
      <c r="S90" s="216">
        <v>7.8</v>
      </c>
      <c r="T90" s="216">
        <v>0</v>
      </c>
      <c r="U90" s="216">
        <v>94.85</v>
      </c>
      <c r="V90" s="216">
        <v>6.13</v>
      </c>
      <c r="W90" s="216">
        <v>13.73</v>
      </c>
      <c r="X90" s="216">
        <v>43.65</v>
      </c>
      <c r="Y90" s="216">
        <v>0</v>
      </c>
      <c r="Z90" s="216">
        <v>59.81</v>
      </c>
      <c r="AA90" s="216">
        <v>23.35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67.430000000000007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9.07</v>
      </c>
      <c r="L91" s="216">
        <v>557.95000000000005</v>
      </c>
      <c r="M91" s="216">
        <v>27.23</v>
      </c>
      <c r="N91" s="216">
        <v>34.950000000000003</v>
      </c>
      <c r="O91" s="216">
        <v>0</v>
      </c>
      <c r="P91" s="216">
        <v>37.159999999999997</v>
      </c>
      <c r="Q91" s="216">
        <v>0</v>
      </c>
      <c r="R91" s="216">
        <v>12.55</v>
      </c>
      <c r="S91" s="216">
        <v>7.8</v>
      </c>
      <c r="T91" s="216">
        <v>0</v>
      </c>
      <c r="U91" s="216">
        <v>94.85</v>
      </c>
      <c r="V91" s="216">
        <v>6.13</v>
      </c>
      <c r="W91" s="216">
        <v>13.73</v>
      </c>
      <c r="X91" s="216">
        <v>43.65</v>
      </c>
      <c r="Y91" s="216">
        <v>0</v>
      </c>
      <c r="Z91" s="216">
        <v>37.46</v>
      </c>
      <c r="AA91" s="216">
        <v>23.35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68.510000000000005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9.07</v>
      </c>
      <c r="L92" s="216">
        <v>557.95000000000005</v>
      </c>
      <c r="M92" s="216">
        <v>27.23</v>
      </c>
      <c r="N92" s="216">
        <v>34.950000000000003</v>
      </c>
      <c r="O92" s="216">
        <v>0</v>
      </c>
      <c r="P92" s="216">
        <v>37.159999999999997</v>
      </c>
      <c r="Q92" s="216">
        <v>0</v>
      </c>
      <c r="R92" s="216">
        <v>12.55</v>
      </c>
      <c r="S92" s="216">
        <v>7.8</v>
      </c>
      <c r="T92" s="216">
        <v>0</v>
      </c>
      <c r="U92" s="216">
        <v>94.85</v>
      </c>
      <c r="V92" s="216">
        <v>6.13</v>
      </c>
      <c r="W92" s="216">
        <v>13.73</v>
      </c>
      <c r="X92" s="216">
        <v>43.65</v>
      </c>
      <c r="Y92" s="216">
        <v>0</v>
      </c>
      <c r="Z92" s="216">
        <v>37.46</v>
      </c>
      <c r="AA92" s="216">
        <v>23.35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68.510000000000005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9.07</v>
      </c>
      <c r="L93" s="216">
        <v>557.95000000000005</v>
      </c>
      <c r="M93" s="216">
        <v>27.23</v>
      </c>
      <c r="N93" s="216">
        <v>34.950000000000003</v>
      </c>
      <c r="O93" s="216">
        <v>0</v>
      </c>
      <c r="P93" s="216">
        <v>40.94</v>
      </c>
      <c r="Q93" s="216">
        <v>0</v>
      </c>
      <c r="R93" s="216">
        <v>12.55</v>
      </c>
      <c r="S93" s="216">
        <v>7.8</v>
      </c>
      <c r="T93" s="216">
        <v>0</v>
      </c>
      <c r="U93" s="216">
        <v>94.85</v>
      </c>
      <c r="V93" s="216">
        <v>6.13</v>
      </c>
      <c r="W93" s="216">
        <v>13.73</v>
      </c>
      <c r="X93" s="216">
        <v>43.65</v>
      </c>
      <c r="Y93" s="216">
        <v>0</v>
      </c>
      <c r="Z93" s="216">
        <v>37.46</v>
      </c>
      <c r="AA93" s="216">
        <v>23.35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68.510000000000005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9.07</v>
      </c>
      <c r="L94" s="216">
        <v>557.95000000000005</v>
      </c>
      <c r="M94" s="216">
        <v>27.23</v>
      </c>
      <c r="N94" s="216">
        <v>34.950000000000003</v>
      </c>
      <c r="O94" s="216">
        <v>0</v>
      </c>
      <c r="P94" s="216">
        <v>40.94</v>
      </c>
      <c r="Q94" s="216">
        <v>0</v>
      </c>
      <c r="R94" s="216">
        <v>12.55</v>
      </c>
      <c r="S94" s="216">
        <v>7.8</v>
      </c>
      <c r="T94" s="216">
        <v>0</v>
      </c>
      <c r="U94" s="216">
        <v>94.85</v>
      </c>
      <c r="V94" s="216">
        <v>6.13</v>
      </c>
      <c r="W94" s="216">
        <v>13.73</v>
      </c>
      <c r="X94" s="216">
        <v>43.65</v>
      </c>
      <c r="Y94" s="216">
        <v>0</v>
      </c>
      <c r="Z94" s="216">
        <v>37.46</v>
      </c>
      <c r="AA94" s="216">
        <v>23.35</v>
      </c>
      <c r="AB94" s="216">
        <v>0</v>
      </c>
      <c r="AC94" s="216">
        <v>10.38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68.510000000000005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9.07</v>
      </c>
      <c r="L95" s="216">
        <v>557.95000000000005</v>
      </c>
      <c r="M95" s="216">
        <v>27.23</v>
      </c>
      <c r="N95" s="216">
        <v>34.950000000000003</v>
      </c>
      <c r="O95" s="216">
        <v>0</v>
      </c>
      <c r="P95" s="216">
        <v>40.94</v>
      </c>
      <c r="Q95" s="216">
        <v>0</v>
      </c>
      <c r="R95" s="216">
        <v>12.55</v>
      </c>
      <c r="S95" s="216">
        <v>7.8</v>
      </c>
      <c r="T95" s="216">
        <v>0</v>
      </c>
      <c r="U95" s="216">
        <v>94.85</v>
      </c>
      <c r="V95" s="216">
        <v>6.13</v>
      </c>
      <c r="W95" s="216">
        <v>13.73</v>
      </c>
      <c r="X95" s="216">
        <v>43.65</v>
      </c>
      <c r="Y95" s="216">
        <v>0</v>
      </c>
      <c r="Z95" s="216">
        <v>37.46</v>
      </c>
      <c r="AA95" s="216">
        <v>23.35</v>
      </c>
      <c r="AB95" s="216">
        <v>0</v>
      </c>
      <c r="AC95" s="216">
        <v>10.38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68.510000000000005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557.95000000000005</v>
      </c>
      <c r="M96" s="216">
        <v>27.23</v>
      </c>
      <c r="N96" s="216">
        <v>34.950000000000003</v>
      </c>
      <c r="O96" s="216">
        <v>0</v>
      </c>
      <c r="P96" s="216">
        <v>40.94</v>
      </c>
      <c r="Q96" s="216">
        <v>0</v>
      </c>
      <c r="R96" s="216">
        <v>12.55</v>
      </c>
      <c r="S96" s="216">
        <v>7.8</v>
      </c>
      <c r="T96" s="216">
        <v>0</v>
      </c>
      <c r="U96" s="216">
        <v>94.85</v>
      </c>
      <c r="V96" s="216">
        <v>6.13</v>
      </c>
      <c r="W96" s="216">
        <v>13.73</v>
      </c>
      <c r="X96" s="216">
        <v>43.65</v>
      </c>
      <c r="Y96" s="216">
        <v>0</v>
      </c>
      <c r="Z96" s="216">
        <v>37.46</v>
      </c>
      <c r="AA96" s="216">
        <v>23.35</v>
      </c>
      <c r="AB96" s="216">
        <v>0</v>
      </c>
      <c r="AC96" s="216">
        <v>10.38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68.510000000000005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9.07</v>
      </c>
      <c r="L97" s="216">
        <v>557.95000000000005</v>
      </c>
      <c r="M97" s="216">
        <v>27.23</v>
      </c>
      <c r="N97" s="216">
        <v>34.950000000000003</v>
      </c>
      <c r="O97" s="216">
        <v>0</v>
      </c>
      <c r="P97" s="216">
        <v>40.94</v>
      </c>
      <c r="Q97" s="216">
        <v>0</v>
      </c>
      <c r="R97" s="216">
        <v>12.55</v>
      </c>
      <c r="S97" s="216">
        <v>7.8</v>
      </c>
      <c r="T97" s="216">
        <v>0</v>
      </c>
      <c r="U97" s="216">
        <v>94.85</v>
      </c>
      <c r="V97" s="216">
        <v>6.13</v>
      </c>
      <c r="W97" s="216">
        <v>13.73</v>
      </c>
      <c r="X97" s="216">
        <v>43.65</v>
      </c>
      <c r="Y97" s="216">
        <v>0</v>
      </c>
      <c r="Z97" s="216">
        <v>37.46</v>
      </c>
      <c r="AA97" s="216">
        <v>23.35</v>
      </c>
      <c r="AB97" s="216">
        <v>0</v>
      </c>
      <c r="AC97" s="216">
        <v>10.38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68.510000000000005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9.07</v>
      </c>
      <c r="L98" s="216">
        <v>557.95000000000005</v>
      </c>
      <c r="M98" s="216">
        <v>27.23</v>
      </c>
      <c r="N98" s="216">
        <v>34.950000000000003</v>
      </c>
      <c r="O98" s="216">
        <v>0</v>
      </c>
      <c r="P98" s="216">
        <v>40.94</v>
      </c>
      <c r="Q98" s="216">
        <v>0</v>
      </c>
      <c r="R98" s="216">
        <v>12.55</v>
      </c>
      <c r="S98" s="216">
        <v>7.8</v>
      </c>
      <c r="T98" s="216">
        <v>0</v>
      </c>
      <c r="U98" s="216">
        <v>94.85</v>
      </c>
      <c r="V98" s="216">
        <v>6.13</v>
      </c>
      <c r="W98" s="216">
        <v>13.73</v>
      </c>
      <c r="X98" s="216">
        <v>43.65</v>
      </c>
      <c r="Y98" s="216">
        <v>0</v>
      </c>
      <c r="Z98" s="216">
        <v>37.46</v>
      </c>
      <c r="AA98" s="216">
        <v>23.35</v>
      </c>
      <c r="AB98" s="216">
        <v>0</v>
      </c>
      <c r="AC98" s="216">
        <v>10.38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68.510000000000005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0.11274749999999997</v>
      </c>
      <c r="L99">
        <f t="shared" si="0"/>
        <v>9.4079849999999894</v>
      </c>
      <c r="M99">
        <f t="shared" si="0"/>
        <v>0.54896250000000002</v>
      </c>
      <c r="N99">
        <f t="shared" si="0"/>
        <v>0.83879999999999866</v>
      </c>
      <c r="O99">
        <f t="shared" si="0"/>
        <v>0</v>
      </c>
      <c r="P99">
        <f t="shared" si="0"/>
        <v>0.89698499999999914</v>
      </c>
      <c r="Q99">
        <f t="shared" si="0"/>
        <v>0</v>
      </c>
      <c r="R99">
        <f t="shared" si="0"/>
        <v>0.23810999999999968</v>
      </c>
      <c r="S99">
        <f t="shared" si="0"/>
        <v>0.10971000000000009</v>
      </c>
      <c r="T99">
        <f t="shared" si="0"/>
        <v>0</v>
      </c>
      <c r="U99">
        <f t="shared" si="0"/>
        <v>2.2027325000000042</v>
      </c>
      <c r="V99">
        <f t="shared" si="0"/>
        <v>0.12731749999999994</v>
      </c>
      <c r="W99">
        <f t="shared" si="0"/>
        <v>0.27231000000000011</v>
      </c>
      <c r="X99">
        <f t="shared" si="0"/>
        <v>0.98238000000000114</v>
      </c>
      <c r="Y99">
        <f t="shared" si="0"/>
        <v>0</v>
      </c>
      <c r="Z99">
        <f t="shared" si="0"/>
        <v>1.0183599999999999</v>
      </c>
      <c r="AA99">
        <f t="shared" si="0"/>
        <v>0.48485499999999915</v>
      </c>
      <c r="AB99">
        <f t="shared" si="0"/>
        <v>0</v>
      </c>
      <c r="AC99">
        <f t="shared" si="0"/>
        <v>0.23788500000000012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1.4523475000000003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0.23031000000000021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4.05</v>
      </c>
      <c r="M3" s="216">
        <v>0.55000000000000004</v>
      </c>
      <c r="N3" s="216">
        <v>1.25</v>
      </c>
      <c r="O3" s="216">
        <v>1.4</v>
      </c>
      <c r="P3" s="216">
        <v>2.0699999999999998</v>
      </c>
      <c r="Q3" s="216">
        <v>0</v>
      </c>
      <c r="R3" s="216">
        <v>0.5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4.05</v>
      </c>
      <c r="M4" s="216">
        <v>0.55000000000000004</v>
      </c>
      <c r="N4" s="216">
        <v>1.25</v>
      </c>
      <c r="O4" s="216">
        <v>1.4</v>
      </c>
      <c r="P4" s="216">
        <v>2.0699999999999998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1.31</v>
      </c>
      <c r="L5" s="216">
        <v>4.05</v>
      </c>
      <c r="M5" s="216">
        <v>0.55000000000000004</v>
      </c>
      <c r="N5" s="216">
        <v>1.25</v>
      </c>
      <c r="O5" s="216">
        <v>1.4</v>
      </c>
      <c r="P5" s="216">
        <v>2.0699999999999998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4.05</v>
      </c>
      <c r="M6" s="216">
        <v>0.55000000000000004</v>
      </c>
      <c r="N6" s="216">
        <v>1.25</v>
      </c>
      <c r="O6" s="216">
        <v>1.4</v>
      </c>
      <c r="P6" s="216">
        <v>2.0699999999999998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1.31</v>
      </c>
      <c r="L7" s="216">
        <v>4.05</v>
      </c>
      <c r="M7" s="216">
        <v>0.55000000000000004</v>
      </c>
      <c r="N7" s="216">
        <v>1.25</v>
      </c>
      <c r="O7" s="216">
        <v>1.4</v>
      </c>
      <c r="P7" s="216">
        <v>2.0699999999999998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1.31</v>
      </c>
      <c r="L8" s="216">
        <v>4.05</v>
      </c>
      <c r="M8" s="216">
        <v>0.55000000000000004</v>
      </c>
      <c r="N8" s="216">
        <v>1.25</v>
      </c>
      <c r="O8" s="216">
        <v>1.4</v>
      </c>
      <c r="P8" s="216">
        <v>2.0699999999999998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1.31</v>
      </c>
      <c r="L9" s="216">
        <v>4.05</v>
      </c>
      <c r="M9" s="216">
        <v>0.55000000000000004</v>
      </c>
      <c r="N9" s="216">
        <v>1.25</v>
      </c>
      <c r="O9" s="216">
        <v>1.4</v>
      </c>
      <c r="P9" s="216">
        <v>2.0699999999999998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1.31</v>
      </c>
      <c r="L10" s="216">
        <v>4.05</v>
      </c>
      <c r="M10" s="216">
        <v>0.55000000000000004</v>
      </c>
      <c r="N10" s="216">
        <v>1.25</v>
      </c>
      <c r="O10" s="216">
        <v>1.4</v>
      </c>
      <c r="P10" s="216">
        <v>2.0699999999999998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0.61</v>
      </c>
      <c r="L11" s="216">
        <v>4.05</v>
      </c>
      <c r="M11" s="216">
        <v>0.55000000000000004</v>
      </c>
      <c r="N11" s="216">
        <v>1.25</v>
      </c>
      <c r="O11" s="216">
        <v>1.4</v>
      </c>
      <c r="P11" s="216">
        <v>2.0699999999999998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0.61</v>
      </c>
      <c r="L12" s="216">
        <v>4.05</v>
      </c>
      <c r="M12" s="216">
        <v>0.55000000000000004</v>
      </c>
      <c r="N12" s="216">
        <v>1.25</v>
      </c>
      <c r="O12" s="216">
        <v>1.4</v>
      </c>
      <c r="P12" s="216">
        <v>2.0699999999999998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0.56000000000000005</v>
      </c>
      <c r="L13" s="216">
        <v>4.05</v>
      </c>
      <c r="M13" s="216">
        <v>0.55000000000000004</v>
      </c>
      <c r="N13" s="216">
        <v>1.25</v>
      </c>
      <c r="O13" s="216">
        <v>1.4</v>
      </c>
      <c r="P13" s="216">
        <v>2.0699999999999998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19.29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0.56000000000000005</v>
      </c>
      <c r="L14" s="216">
        <v>4.05</v>
      </c>
      <c r="M14" s="216">
        <v>0.55000000000000004</v>
      </c>
      <c r="N14" s="216">
        <v>1.25</v>
      </c>
      <c r="O14" s="216">
        <v>1.4</v>
      </c>
      <c r="P14" s="216">
        <v>2.0699999999999998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19.29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0.56000000000000005</v>
      </c>
      <c r="L15" s="216">
        <v>4.05</v>
      </c>
      <c r="M15" s="216">
        <v>0.55000000000000004</v>
      </c>
      <c r="N15" s="216">
        <v>1.25</v>
      </c>
      <c r="O15" s="216">
        <v>1.4</v>
      </c>
      <c r="P15" s="216">
        <v>2.0699999999999998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19.29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0.56000000000000005</v>
      </c>
      <c r="L16" s="216">
        <v>4.05</v>
      </c>
      <c r="M16" s="216">
        <v>0.55000000000000004</v>
      </c>
      <c r="N16" s="216">
        <v>1.25</v>
      </c>
      <c r="O16" s="216">
        <v>1.4</v>
      </c>
      <c r="P16" s="216">
        <v>2.0699999999999998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19.29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4.05</v>
      </c>
      <c r="M17" s="216">
        <v>0.55000000000000004</v>
      </c>
      <c r="N17" s="216">
        <v>1.25</v>
      </c>
      <c r="O17" s="216">
        <v>1.4</v>
      </c>
      <c r="P17" s="216">
        <v>2.0699999999999998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19.29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4.05</v>
      </c>
      <c r="M18" s="216">
        <v>0.55000000000000004</v>
      </c>
      <c r="N18" s="216">
        <v>1.25</v>
      </c>
      <c r="O18" s="216">
        <v>1.4</v>
      </c>
      <c r="P18" s="216">
        <v>2.0699999999999998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19.29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4.05</v>
      </c>
      <c r="M19" s="216">
        <v>0.55000000000000004</v>
      </c>
      <c r="N19" s="216">
        <v>1.25</v>
      </c>
      <c r="O19" s="216">
        <v>1.4</v>
      </c>
      <c r="P19" s="216">
        <v>2.0699999999999998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4.05</v>
      </c>
      <c r="M20" s="216">
        <v>0.55000000000000004</v>
      </c>
      <c r="N20" s="216">
        <v>1.25</v>
      </c>
      <c r="O20" s="216">
        <v>1.4</v>
      </c>
      <c r="P20" s="216">
        <v>2.0699999999999998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4.05</v>
      </c>
      <c r="M21" s="216">
        <v>0.55000000000000004</v>
      </c>
      <c r="N21" s="216">
        <v>1.25</v>
      </c>
      <c r="O21" s="216">
        <v>1.4</v>
      </c>
      <c r="P21" s="216">
        <v>2.0699999999999998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4.05</v>
      </c>
      <c r="M22" s="216">
        <v>0.55000000000000004</v>
      </c>
      <c r="N22" s="216">
        <v>1.25</v>
      </c>
      <c r="O22" s="216">
        <v>1.4</v>
      </c>
      <c r="P22" s="216">
        <v>2.0699999999999998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0.47</v>
      </c>
      <c r="L23" s="216">
        <v>4.05</v>
      </c>
      <c r="M23" s="216">
        <v>0.55000000000000004</v>
      </c>
      <c r="N23" s="216">
        <v>1.25</v>
      </c>
      <c r="O23" s="216">
        <v>1.4</v>
      </c>
      <c r="P23" s="216">
        <v>2.0699999999999998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19.29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0.47</v>
      </c>
      <c r="L24" s="216">
        <v>3.79</v>
      </c>
      <c r="M24" s="216">
        <v>0.55000000000000004</v>
      </c>
      <c r="N24" s="216">
        <v>1.25</v>
      </c>
      <c r="O24" s="216">
        <v>1.4</v>
      </c>
      <c r="P24" s="216">
        <v>2.0699999999999998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19.29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3.75</v>
      </c>
      <c r="M25" s="216">
        <v>0.55000000000000004</v>
      </c>
      <c r="N25" s="216">
        <v>1.25</v>
      </c>
      <c r="O25" s="216">
        <v>1.4</v>
      </c>
      <c r="P25" s="216">
        <v>2.0699999999999998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19.29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3.99</v>
      </c>
      <c r="M26" s="216">
        <v>0.55000000000000004</v>
      </c>
      <c r="N26" s="216">
        <v>1.25</v>
      </c>
      <c r="O26" s="216">
        <v>1.4</v>
      </c>
      <c r="P26" s="216">
        <v>2.0699999999999998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17.850000000000001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4.2</v>
      </c>
      <c r="M27" s="216">
        <v>0.49</v>
      </c>
      <c r="N27" s="216">
        <v>1.25</v>
      </c>
      <c r="O27" s="216">
        <v>1.4</v>
      </c>
      <c r="P27" s="216">
        <v>2.0699999999999998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19.29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4.2</v>
      </c>
      <c r="M28" s="216">
        <v>0.49</v>
      </c>
      <c r="N28" s="216">
        <v>1.25</v>
      </c>
      <c r="O28" s="216">
        <v>1.4</v>
      </c>
      <c r="P28" s="216">
        <v>2.0699999999999998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19.29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4.09</v>
      </c>
      <c r="M29" s="216">
        <v>0.55000000000000004</v>
      </c>
      <c r="N29" s="216">
        <v>1.25</v>
      </c>
      <c r="O29" s="216">
        <v>1.4</v>
      </c>
      <c r="P29" s="216">
        <v>2.0699999999999998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19.29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4.05</v>
      </c>
      <c r="M30" s="216">
        <v>0.55000000000000004</v>
      </c>
      <c r="N30" s="216">
        <v>1.25</v>
      </c>
      <c r="O30" s="216">
        <v>1.4</v>
      </c>
      <c r="P30" s="216">
        <v>2.0699999999999998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19.29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4.05</v>
      </c>
      <c r="M31" s="216">
        <v>0.55000000000000004</v>
      </c>
      <c r="N31" s="216">
        <v>1.25</v>
      </c>
      <c r="O31" s="216">
        <v>1.4</v>
      </c>
      <c r="P31" s="216">
        <v>2.0699999999999998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19.29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4.05</v>
      </c>
      <c r="M32" s="216">
        <v>0.55000000000000004</v>
      </c>
      <c r="N32" s="216">
        <v>1.25</v>
      </c>
      <c r="O32" s="216">
        <v>1.4</v>
      </c>
      <c r="P32" s="216">
        <v>2.0699999999999998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19.29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4.05</v>
      </c>
      <c r="M33" s="216">
        <v>0.55000000000000004</v>
      </c>
      <c r="N33" s="216">
        <v>1.25</v>
      </c>
      <c r="O33" s="216">
        <v>1.4</v>
      </c>
      <c r="P33" s="216">
        <v>2.0699999999999998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19.29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4.05</v>
      </c>
      <c r="M34" s="216">
        <v>0.55000000000000004</v>
      </c>
      <c r="N34" s="216">
        <v>1.25</v>
      </c>
      <c r="O34" s="216">
        <v>1.4</v>
      </c>
      <c r="P34" s="216">
        <v>2.0699999999999998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19.29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4.05</v>
      </c>
      <c r="M35" s="216">
        <v>0.55000000000000004</v>
      </c>
      <c r="N35" s="216">
        <v>1.25</v>
      </c>
      <c r="O35" s="216">
        <v>1.4</v>
      </c>
      <c r="P35" s="216">
        <v>2.0699999999999998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19.29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4.05</v>
      </c>
      <c r="M36" s="216">
        <v>0.55000000000000004</v>
      </c>
      <c r="N36" s="216">
        <v>1.25</v>
      </c>
      <c r="O36" s="216">
        <v>1.4</v>
      </c>
      <c r="P36" s="216">
        <v>2.0699999999999998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19.29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4.05</v>
      </c>
      <c r="M37" s="216">
        <v>0.55000000000000004</v>
      </c>
      <c r="N37" s="216">
        <v>1.25</v>
      </c>
      <c r="O37" s="216">
        <v>1.4</v>
      </c>
      <c r="P37" s="216">
        <v>2.0699999999999998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4.05</v>
      </c>
      <c r="M38" s="216">
        <v>0.55000000000000004</v>
      </c>
      <c r="N38" s="216">
        <v>1.25</v>
      </c>
      <c r="O38" s="216">
        <v>1.4</v>
      </c>
      <c r="P38" s="216">
        <v>2.0699999999999998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4.0999999999999996</v>
      </c>
      <c r="M39" s="216">
        <v>0.55000000000000004</v>
      </c>
      <c r="N39" s="216">
        <v>1.25</v>
      </c>
      <c r="O39" s="216">
        <v>1.4</v>
      </c>
      <c r="P39" s="216">
        <v>2.0699999999999998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4.0999999999999996</v>
      </c>
      <c r="M40" s="216">
        <v>0.55000000000000004</v>
      </c>
      <c r="N40" s="216">
        <v>1.25</v>
      </c>
      <c r="O40" s="216">
        <v>1.4</v>
      </c>
      <c r="P40" s="216">
        <v>2.0699999999999998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4.0999999999999996</v>
      </c>
      <c r="M41" s="216">
        <v>0.55000000000000004</v>
      </c>
      <c r="N41" s="216">
        <v>1.25</v>
      </c>
      <c r="O41" s="216">
        <v>1.4</v>
      </c>
      <c r="P41" s="216">
        <v>2.0699999999999998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4.0999999999999996</v>
      </c>
      <c r="M42" s="216">
        <v>0.55000000000000004</v>
      </c>
      <c r="N42" s="216">
        <v>1.25</v>
      </c>
      <c r="O42" s="216">
        <v>1.4</v>
      </c>
      <c r="P42" s="216">
        <v>2.0699999999999998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4.0999999999999996</v>
      </c>
      <c r="M43" s="216">
        <v>0.55000000000000004</v>
      </c>
      <c r="N43" s="216">
        <v>1.25</v>
      </c>
      <c r="O43" s="216">
        <v>1.4</v>
      </c>
      <c r="P43" s="216">
        <v>2.0699999999999998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4.0999999999999996</v>
      </c>
      <c r="M44" s="216">
        <v>0.55000000000000004</v>
      </c>
      <c r="N44" s="216">
        <v>1.25</v>
      </c>
      <c r="O44" s="216">
        <v>1.4</v>
      </c>
      <c r="P44" s="216">
        <v>2.0699999999999998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4.0999999999999996</v>
      </c>
      <c r="M45" s="216">
        <v>0.55000000000000004</v>
      </c>
      <c r="N45" s="216">
        <v>1.25</v>
      </c>
      <c r="O45" s="216">
        <v>1.4</v>
      </c>
      <c r="P45" s="216">
        <v>2.0699999999999998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4.05</v>
      </c>
      <c r="M46" s="216">
        <v>0.55000000000000004</v>
      </c>
      <c r="N46" s="216">
        <v>1.25</v>
      </c>
      <c r="O46" s="216">
        <v>1.4</v>
      </c>
      <c r="P46" s="216">
        <v>2.0699999999999998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1.06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4.05</v>
      </c>
      <c r="M47" s="216">
        <v>0.55000000000000004</v>
      </c>
      <c r="N47" s="216">
        <v>1.25</v>
      </c>
      <c r="O47" s="216">
        <v>1.4</v>
      </c>
      <c r="P47" s="216">
        <v>2.0699999999999998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1.06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4.05</v>
      </c>
      <c r="M48" s="216">
        <v>0.55000000000000004</v>
      </c>
      <c r="N48" s="216">
        <v>1.25</v>
      </c>
      <c r="O48" s="216">
        <v>1.4</v>
      </c>
      <c r="P48" s="216">
        <v>2.0699999999999998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1.06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4.05</v>
      </c>
      <c r="M49" s="216">
        <v>0.55000000000000004</v>
      </c>
      <c r="N49" s="216">
        <v>1.25</v>
      </c>
      <c r="O49" s="216">
        <v>1.4</v>
      </c>
      <c r="P49" s="216">
        <v>2.0699999999999998</v>
      </c>
      <c r="Q49" s="216">
        <v>0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4.05</v>
      </c>
      <c r="M50" s="216">
        <v>0.55000000000000004</v>
      </c>
      <c r="N50" s="216">
        <v>1.25</v>
      </c>
      <c r="O50" s="216">
        <v>1.4</v>
      </c>
      <c r="P50" s="216">
        <v>2.0699999999999998</v>
      </c>
      <c r="Q50" s="216">
        <v>0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1.28</v>
      </c>
      <c r="L51" s="216">
        <v>4.05</v>
      </c>
      <c r="M51" s="216">
        <v>0.55000000000000004</v>
      </c>
      <c r="N51" s="216">
        <v>1.25</v>
      </c>
      <c r="O51" s="216">
        <v>1.4</v>
      </c>
      <c r="P51" s="216">
        <v>2.0699999999999998</v>
      </c>
      <c r="Q51" s="216">
        <v>0</v>
      </c>
      <c r="R51" s="216">
        <v>0.56000000000000005</v>
      </c>
      <c r="S51" s="216">
        <v>0.28000000000000003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1.28</v>
      </c>
      <c r="L52" s="216">
        <v>4.05</v>
      </c>
      <c r="M52" s="216">
        <v>0.55000000000000004</v>
      </c>
      <c r="N52" s="216">
        <v>1.25</v>
      </c>
      <c r="O52" s="216">
        <v>1.4</v>
      </c>
      <c r="P52" s="216">
        <v>2.0699999999999998</v>
      </c>
      <c r="Q52" s="216">
        <v>0</v>
      </c>
      <c r="R52" s="216">
        <v>0.56000000000000005</v>
      </c>
      <c r="S52" s="216">
        <v>0.28000000000000003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1.28</v>
      </c>
      <c r="L53" s="216">
        <v>4.08</v>
      </c>
      <c r="M53" s="216">
        <v>0.55000000000000004</v>
      </c>
      <c r="N53" s="216">
        <v>1.25</v>
      </c>
      <c r="O53" s="216">
        <v>1.4</v>
      </c>
      <c r="P53" s="216">
        <v>2.0699999999999998</v>
      </c>
      <c r="Q53" s="216">
        <v>0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1.28</v>
      </c>
      <c r="L54" s="216">
        <v>4.05</v>
      </c>
      <c r="M54" s="216">
        <v>0.55000000000000004</v>
      </c>
      <c r="N54" s="216">
        <v>1.25</v>
      </c>
      <c r="O54" s="216">
        <v>1.4</v>
      </c>
      <c r="P54" s="216">
        <v>2.0699999999999998</v>
      </c>
      <c r="Q54" s="216">
        <v>0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1.28</v>
      </c>
      <c r="L55" s="216">
        <v>4.05</v>
      </c>
      <c r="M55" s="216">
        <v>0.55000000000000004</v>
      </c>
      <c r="N55" s="216">
        <v>1.25</v>
      </c>
      <c r="O55" s="216">
        <v>1.4</v>
      </c>
      <c r="P55" s="216">
        <v>2.0699999999999998</v>
      </c>
      <c r="Q55" s="216">
        <v>0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1.02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1.28</v>
      </c>
      <c r="L56" s="216">
        <v>4.05</v>
      </c>
      <c r="M56" s="216">
        <v>0.55000000000000004</v>
      </c>
      <c r="N56" s="216">
        <v>1.25</v>
      </c>
      <c r="O56" s="216">
        <v>1.4</v>
      </c>
      <c r="P56" s="216">
        <v>2.0699999999999998</v>
      </c>
      <c r="Q56" s="216">
        <v>0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1.02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1.28</v>
      </c>
      <c r="L57" s="216">
        <v>4.05</v>
      </c>
      <c r="M57" s="216">
        <v>0.55000000000000004</v>
      </c>
      <c r="N57" s="216">
        <v>1.25</v>
      </c>
      <c r="O57" s="216">
        <v>1.4</v>
      </c>
      <c r="P57" s="216">
        <v>2.0699999999999998</v>
      </c>
      <c r="Q57" s="216">
        <v>0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1.28</v>
      </c>
      <c r="L58" s="216">
        <v>4.05</v>
      </c>
      <c r="M58" s="216">
        <v>0.55000000000000004</v>
      </c>
      <c r="N58" s="216">
        <v>1.25</v>
      </c>
      <c r="O58" s="216">
        <v>1.4</v>
      </c>
      <c r="P58" s="216">
        <v>2.0699999999999998</v>
      </c>
      <c r="Q58" s="216">
        <v>0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</v>
      </c>
      <c r="L59" s="216">
        <v>4.05</v>
      </c>
      <c r="M59" s="216">
        <v>0.55000000000000004</v>
      </c>
      <c r="N59" s="216">
        <v>1.25</v>
      </c>
      <c r="O59" s="216">
        <v>1.4</v>
      </c>
      <c r="P59" s="216">
        <v>2.0699999999999998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</v>
      </c>
      <c r="L60" s="216">
        <v>4.05</v>
      </c>
      <c r="M60" s="216">
        <v>0.55000000000000004</v>
      </c>
      <c r="N60" s="216">
        <v>1.25</v>
      </c>
      <c r="O60" s="216">
        <v>1.4</v>
      </c>
      <c r="P60" s="216">
        <v>2.0699999999999998</v>
      </c>
      <c r="Q60" s="216">
        <v>0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</v>
      </c>
      <c r="L61" s="216">
        <v>4.05</v>
      </c>
      <c r="M61" s="216">
        <v>0.55000000000000004</v>
      </c>
      <c r="N61" s="216">
        <v>1.25</v>
      </c>
      <c r="O61" s="216">
        <v>1.4</v>
      </c>
      <c r="P61" s="216">
        <v>2.0699999999999998</v>
      </c>
      <c r="Q61" s="216">
        <v>0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1.1100000000000001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</v>
      </c>
      <c r="L62" s="216">
        <v>4.05</v>
      </c>
      <c r="M62" s="216">
        <v>0.55000000000000004</v>
      </c>
      <c r="N62" s="216">
        <v>1.25</v>
      </c>
      <c r="O62" s="216">
        <v>1.4</v>
      </c>
      <c r="P62" s="216">
        <v>2.0699999999999998</v>
      </c>
      <c r="Q62" s="216">
        <v>0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1.1100000000000001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4.05</v>
      </c>
      <c r="M63" s="216">
        <v>0.55000000000000004</v>
      </c>
      <c r="N63" s="216">
        <v>1.25</v>
      </c>
      <c r="O63" s="216">
        <v>1.4</v>
      </c>
      <c r="P63" s="216">
        <v>2.0699999999999998</v>
      </c>
      <c r="Q63" s="216">
        <v>0</v>
      </c>
      <c r="R63" s="216">
        <v>0.56000000000000005</v>
      </c>
      <c r="S63" s="216">
        <v>0.28000000000000003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4.05</v>
      </c>
      <c r="M64" s="216">
        <v>0.55000000000000004</v>
      </c>
      <c r="N64" s="216">
        <v>1.25</v>
      </c>
      <c r="O64" s="216">
        <v>1.4</v>
      </c>
      <c r="P64" s="216">
        <v>2.0699999999999998</v>
      </c>
      <c r="Q64" s="216">
        <v>0</v>
      </c>
      <c r="R64" s="216">
        <v>0.56000000000000005</v>
      </c>
      <c r="S64" s="216">
        <v>0.28000000000000003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4.05</v>
      </c>
      <c r="M65" s="216">
        <v>0.55000000000000004</v>
      </c>
      <c r="N65" s="216">
        <v>1.25</v>
      </c>
      <c r="O65" s="216">
        <v>1.4</v>
      </c>
      <c r="P65" s="216">
        <v>2.0699999999999998</v>
      </c>
      <c r="Q65" s="216">
        <v>0</v>
      </c>
      <c r="R65" s="216">
        <v>0.56000000000000005</v>
      </c>
      <c r="S65" s="216">
        <v>0.28000000000000003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4.05</v>
      </c>
      <c r="M66" s="216">
        <v>0.55000000000000004</v>
      </c>
      <c r="N66" s="216">
        <v>1.25</v>
      </c>
      <c r="O66" s="216">
        <v>1.4</v>
      </c>
      <c r="P66" s="216">
        <v>2.0699999999999998</v>
      </c>
      <c r="Q66" s="216">
        <v>0</v>
      </c>
      <c r="R66" s="216">
        <v>0.56000000000000005</v>
      </c>
      <c r="S66" s="216">
        <v>0.28000000000000003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1.27</v>
      </c>
      <c r="L67" s="216">
        <v>4.05</v>
      </c>
      <c r="M67" s="216">
        <v>0.55000000000000004</v>
      </c>
      <c r="N67" s="216">
        <v>1.25</v>
      </c>
      <c r="O67" s="216">
        <v>1.4</v>
      </c>
      <c r="P67" s="216">
        <v>2.06</v>
      </c>
      <c r="Q67" s="216">
        <v>0</v>
      </c>
      <c r="R67" s="216">
        <v>0.56000000000000005</v>
      </c>
      <c r="S67" s="216">
        <v>0.28000000000000003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1.27</v>
      </c>
      <c r="L68" s="216">
        <v>4.05</v>
      </c>
      <c r="M68" s="216">
        <v>0.55000000000000004</v>
      </c>
      <c r="N68" s="216">
        <v>1.25</v>
      </c>
      <c r="O68" s="216">
        <v>1.4</v>
      </c>
      <c r="P68" s="216">
        <v>2.06</v>
      </c>
      <c r="Q68" s="216">
        <v>0</v>
      </c>
      <c r="R68" s="216">
        <v>0.56000000000000005</v>
      </c>
      <c r="S68" s="216">
        <v>0.28000000000000003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1.27</v>
      </c>
      <c r="L69" s="216">
        <v>4.05</v>
      </c>
      <c r="M69" s="216">
        <v>0.55000000000000004</v>
      </c>
      <c r="N69" s="216">
        <v>1.25</v>
      </c>
      <c r="O69" s="216">
        <v>1.4</v>
      </c>
      <c r="P69" s="216">
        <v>2.06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1.27</v>
      </c>
      <c r="L70" s="216">
        <v>4.05</v>
      </c>
      <c r="M70" s="216">
        <v>0.55000000000000004</v>
      </c>
      <c r="N70" s="216">
        <v>1.25</v>
      </c>
      <c r="O70" s="216">
        <v>1.4</v>
      </c>
      <c r="P70" s="216">
        <v>2.06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1.28</v>
      </c>
      <c r="L71" s="216">
        <v>3.81</v>
      </c>
      <c r="M71" s="216">
        <v>0.55000000000000004</v>
      </c>
      <c r="N71" s="216">
        <v>1.25</v>
      </c>
      <c r="O71" s="216">
        <v>1.4</v>
      </c>
      <c r="P71" s="216">
        <v>2.06</v>
      </c>
      <c r="Q71" s="216">
        <v>0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1.27</v>
      </c>
      <c r="L72" s="216">
        <v>3.8</v>
      </c>
      <c r="M72" s="216">
        <v>0.55000000000000004</v>
      </c>
      <c r="N72" s="216">
        <v>1.25</v>
      </c>
      <c r="O72" s="216">
        <v>1.4</v>
      </c>
      <c r="P72" s="216">
        <v>2.06</v>
      </c>
      <c r="Q72" s="216">
        <v>0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</v>
      </c>
      <c r="M73" s="216">
        <v>0.55000000000000004</v>
      </c>
      <c r="N73" s="216">
        <v>1.25</v>
      </c>
      <c r="O73" s="216">
        <v>1.4</v>
      </c>
      <c r="P73" s="216">
        <v>2.06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1.58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4.05</v>
      </c>
      <c r="M74" s="216">
        <v>0.55000000000000004</v>
      </c>
      <c r="N74" s="216">
        <v>1.25</v>
      </c>
      <c r="O74" s="216">
        <v>1.4</v>
      </c>
      <c r="P74" s="216">
        <v>2.06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1.58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4.05</v>
      </c>
      <c r="M75" s="216">
        <v>0.55000000000000004</v>
      </c>
      <c r="N75" s="216">
        <v>1.25</v>
      </c>
      <c r="O75" s="216">
        <v>1.4</v>
      </c>
      <c r="P75" s="216">
        <v>2.06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1.58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4.05</v>
      </c>
      <c r="M76" s="216">
        <v>0.55000000000000004</v>
      </c>
      <c r="N76" s="216">
        <v>1.25</v>
      </c>
      <c r="O76" s="216">
        <v>1.4</v>
      </c>
      <c r="P76" s="216">
        <v>2.06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1.58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4.05</v>
      </c>
      <c r="M77" s="216">
        <v>0.55000000000000004</v>
      </c>
      <c r="N77" s="216">
        <v>1.25</v>
      </c>
      <c r="O77" s="216">
        <v>1.4</v>
      </c>
      <c r="P77" s="216">
        <v>2.0699999999999998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1.58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4.05</v>
      </c>
      <c r="M78" s="216">
        <v>0.55000000000000004</v>
      </c>
      <c r="N78" s="216">
        <v>1.25</v>
      </c>
      <c r="O78" s="216">
        <v>1.4</v>
      </c>
      <c r="P78" s="216">
        <v>2.0699999999999998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1.58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4.05</v>
      </c>
      <c r="M79" s="216">
        <v>0.55000000000000004</v>
      </c>
      <c r="N79" s="216">
        <v>1.25</v>
      </c>
      <c r="O79" s="216">
        <v>1.4</v>
      </c>
      <c r="P79" s="216">
        <v>2.0699999999999998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1.58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0.55000000000000004</v>
      </c>
      <c r="N80" s="216">
        <v>1.25</v>
      </c>
      <c r="O80" s="216">
        <v>1.4</v>
      </c>
      <c r="P80" s="216">
        <v>2.0699999999999998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1.58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1.31</v>
      </c>
      <c r="L81" s="216">
        <v>4.05</v>
      </c>
      <c r="M81" s="216">
        <v>0.55000000000000004</v>
      </c>
      <c r="N81" s="216">
        <v>1.25</v>
      </c>
      <c r="O81" s="216">
        <v>1.4</v>
      </c>
      <c r="P81" s="216">
        <v>2.0699999999999998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4.05</v>
      </c>
      <c r="M82" s="216">
        <v>0.55000000000000004</v>
      </c>
      <c r="N82" s="216">
        <v>1.25</v>
      </c>
      <c r="O82" s="216">
        <v>1.4</v>
      </c>
      <c r="P82" s="216">
        <v>2.0699999999999998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1.06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4.09</v>
      </c>
      <c r="M83" s="216">
        <v>0.55000000000000004</v>
      </c>
      <c r="N83" s="216">
        <v>1.25</v>
      </c>
      <c r="O83" s="216">
        <v>1.4</v>
      </c>
      <c r="P83" s="216">
        <v>2.0699999999999998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4.05</v>
      </c>
      <c r="M84" s="216">
        <v>0.55000000000000004</v>
      </c>
      <c r="N84" s="216">
        <v>1.25</v>
      </c>
      <c r="O84" s="216">
        <v>1.4</v>
      </c>
      <c r="P84" s="216">
        <v>2.0699999999999998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4.05</v>
      </c>
      <c r="M85" s="216">
        <v>0.55000000000000004</v>
      </c>
      <c r="N85" s="216">
        <v>1.25</v>
      </c>
      <c r="O85" s="216">
        <v>1.4</v>
      </c>
      <c r="P85" s="216">
        <v>2.0699999999999998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4.05</v>
      </c>
      <c r="M86" s="216">
        <v>0.55000000000000004</v>
      </c>
      <c r="N86" s="216">
        <v>1.25</v>
      </c>
      <c r="O86" s="216">
        <v>1.4</v>
      </c>
      <c r="P86" s="216">
        <v>2.0699999999999998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4.05</v>
      </c>
      <c r="M87" s="216">
        <v>0.55000000000000004</v>
      </c>
      <c r="N87" s="216">
        <v>1.25</v>
      </c>
      <c r="O87" s="216">
        <v>1.4</v>
      </c>
      <c r="P87" s="216">
        <v>2.0699999999999998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4.05</v>
      </c>
      <c r="M88" s="216">
        <v>0.55000000000000004</v>
      </c>
      <c r="N88" s="216">
        <v>1.25</v>
      </c>
      <c r="O88" s="216">
        <v>1.4</v>
      </c>
      <c r="P88" s="216">
        <v>2.0699999999999998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4.05</v>
      </c>
      <c r="M89" s="216">
        <v>0.55000000000000004</v>
      </c>
      <c r="N89" s="216">
        <v>1.25</v>
      </c>
      <c r="O89" s="216">
        <v>1.4</v>
      </c>
      <c r="P89" s="216">
        <v>2.0699999999999998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4.05</v>
      </c>
      <c r="M90" s="216">
        <v>0.55000000000000004</v>
      </c>
      <c r="N90" s="216">
        <v>1.25</v>
      </c>
      <c r="O90" s="216">
        <v>1.4</v>
      </c>
      <c r="P90" s="216">
        <v>2.0699999999999998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4.05</v>
      </c>
      <c r="M91" s="216">
        <v>0.55000000000000004</v>
      </c>
      <c r="N91" s="216">
        <v>1.25</v>
      </c>
      <c r="O91" s="216">
        <v>1.4</v>
      </c>
      <c r="P91" s="216">
        <v>2.0699999999999998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4.05</v>
      </c>
      <c r="M92" s="216">
        <v>0.55000000000000004</v>
      </c>
      <c r="N92" s="216">
        <v>1.25</v>
      </c>
      <c r="O92" s="216">
        <v>1.4</v>
      </c>
      <c r="P92" s="216">
        <v>2.0699999999999998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4.05</v>
      </c>
      <c r="M93" s="216">
        <v>0.55000000000000004</v>
      </c>
      <c r="N93" s="216">
        <v>1.25</v>
      </c>
      <c r="O93" s="216">
        <v>1.4</v>
      </c>
      <c r="P93" s="216">
        <v>2.0699999999999998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4.05</v>
      </c>
      <c r="M94" s="216">
        <v>0.55000000000000004</v>
      </c>
      <c r="N94" s="216">
        <v>1.25</v>
      </c>
      <c r="O94" s="216">
        <v>1.4</v>
      </c>
      <c r="P94" s="216">
        <v>2.0699999999999998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4.05</v>
      </c>
      <c r="M95" s="216">
        <v>0.55000000000000004</v>
      </c>
      <c r="N95" s="216">
        <v>1.25</v>
      </c>
      <c r="O95" s="216">
        <v>1.4</v>
      </c>
      <c r="P95" s="216">
        <v>2.0699999999999998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4.05</v>
      </c>
      <c r="M96" s="216">
        <v>0.55000000000000004</v>
      </c>
      <c r="N96" s="216">
        <v>1.25</v>
      </c>
      <c r="O96" s="216">
        <v>1.4</v>
      </c>
      <c r="P96" s="216">
        <v>2.0699999999999998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4.05</v>
      </c>
      <c r="M97" s="216">
        <v>0.55000000000000004</v>
      </c>
      <c r="N97" s="216">
        <v>1.25</v>
      </c>
      <c r="O97" s="216">
        <v>1.4</v>
      </c>
      <c r="P97" s="216">
        <v>2.0699999999999998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4.05</v>
      </c>
      <c r="M98" s="216">
        <v>0.55000000000000004</v>
      </c>
      <c r="N98" s="216">
        <v>1.25</v>
      </c>
      <c r="O98" s="216">
        <v>1.4</v>
      </c>
      <c r="P98" s="216">
        <v>2.0699999999999998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2.6472500000000034E-2</v>
      </c>
      <c r="L99">
        <f t="shared" si="0"/>
        <v>9.7112500000000129E-2</v>
      </c>
      <c r="M99">
        <f t="shared" si="0"/>
        <v>1.316999999999998E-2</v>
      </c>
      <c r="N99">
        <f t="shared" si="0"/>
        <v>0.03</v>
      </c>
      <c r="O99">
        <f t="shared" si="0"/>
        <v>3.360000000000006E-2</v>
      </c>
      <c r="P99">
        <f t="shared" si="0"/>
        <v>4.9654999999999914E-2</v>
      </c>
      <c r="Q99">
        <f t="shared" si="0"/>
        <v>0</v>
      </c>
      <c r="R99">
        <f t="shared" si="0"/>
        <v>1.3425000000000015E-2</v>
      </c>
      <c r="S99">
        <f t="shared" si="0"/>
        <v>6.7800000000000048E-3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4.0797500000000028E-2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0.4688650000000002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32.090000000000003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32.090000000000003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32.14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32.14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32.14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32.14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32.14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32.14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32.14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32.14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32.14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32.14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32.14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32.14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32.14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32.14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32.14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32.14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32.14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32.19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32.19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32.19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32.19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32.19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32.19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32.19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32.19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32.19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32.14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32.14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32.14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32.14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32.14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32.14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32.14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32.14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32.04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32.04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32.04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32.04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32.090000000000003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32.090000000000003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32.090000000000003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32.04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32.04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32.04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32.04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32.04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31.27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31.27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31.27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31.27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30.89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31.27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31.27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31.27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31.27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31.27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31.27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31.27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31.27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29.72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29.72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29.72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29.72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29.72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29.72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29.72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29.72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29.72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29.72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31.27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32.04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32.04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32.04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32.04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32.04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32.090000000000003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32.090000000000003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32.090000000000003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32.090000000000003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32.090000000000003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32.090000000000003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32.090000000000003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32.090000000000003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32.090000000000003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32.090000000000003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32.090000000000003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0.76645249999999987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35.5</v>
      </c>
      <c r="H3" s="216">
        <v>0</v>
      </c>
      <c r="I3" s="216">
        <v>46.03</v>
      </c>
      <c r="J3" s="216">
        <v>3.73</v>
      </c>
      <c r="K3" s="216">
        <v>119.9</v>
      </c>
      <c r="L3" s="216">
        <v>0.68</v>
      </c>
      <c r="M3" s="216">
        <v>1.1499999999999999</v>
      </c>
      <c r="N3" s="216">
        <v>1.95</v>
      </c>
      <c r="O3" s="216">
        <v>2.72</v>
      </c>
      <c r="P3" s="216">
        <v>1.06</v>
      </c>
      <c r="Q3" s="216">
        <v>10.02</v>
      </c>
      <c r="R3" s="216">
        <v>1.73</v>
      </c>
      <c r="S3" s="216">
        <v>0.43</v>
      </c>
      <c r="T3" s="216">
        <v>1.67</v>
      </c>
      <c r="U3" s="216">
        <v>1.53</v>
      </c>
      <c r="V3" s="216">
        <v>0.32</v>
      </c>
      <c r="W3" s="216">
        <v>0.7</v>
      </c>
      <c r="X3" s="216">
        <v>2.2999999999999998</v>
      </c>
      <c r="Y3" s="216">
        <v>0</v>
      </c>
      <c r="Z3" s="216">
        <v>2.17</v>
      </c>
      <c r="AA3" s="216">
        <v>1.23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20.18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35.5</v>
      </c>
      <c r="H4" s="216">
        <v>0</v>
      </c>
      <c r="I4" s="216">
        <v>46.03</v>
      </c>
      <c r="J4" s="216">
        <v>3.73</v>
      </c>
      <c r="K4" s="216">
        <v>148.83000000000001</v>
      </c>
      <c r="L4" s="216">
        <v>0.68</v>
      </c>
      <c r="M4" s="216">
        <v>1.1499999999999999</v>
      </c>
      <c r="N4" s="216">
        <v>1.95</v>
      </c>
      <c r="O4" s="216">
        <v>2.72</v>
      </c>
      <c r="P4" s="216">
        <v>1.06</v>
      </c>
      <c r="Q4" s="216">
        <v>10.02</v>
      </c>
      <c r="R4" s="216">
        <v>0.71</v>
      </c>
      <c r="S4" s="216">
        <v>0.43</v>
      </c>
      <c r="T4" s="216">
        <v>1.67</v>
      </c>
      <c r="U4" s="216">
        <v>1.53</v>
      </c>
      <c r="V4" s="216">
        <v>0.32</v>
      </c>
      <c r="W4" s="216">
        <v>0.7</v>
      </c>
      <c r="X4" s="216">
        <v>2.2999999999999998</v>
      </c>
      <c r="Y4" s="216">
        <v>0</v>
      </c>
      <c r="Z4" s="216">
        <v>2.17</v>
      </c>
      <c r="AA4" s="216">
        <v>1.23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20.18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35.5</v>
      </c>
      <c r="H5" s="216">
        <v>0</v>
      </c>
      <c r="I5" s="216">
        <v>46.03</v>
      </c>
      <c r="J5" s="216">
        <v>3.73</v>
      </c>
      <c r="K5" s="216">
        <v>165.35</v>
      </c>
      <c r="L5" s="216">
        <v>0.68</v>
      </c>
      <c r="M5" s="216">
        <v>1.1499999999999999</v>
      </c>
      <c r="N5" s="216">
        <v>1.95</v>
      </c>
      <c r="O5" s="216">
        <v>2.72</v>
      </c>
      <c r="P5" s="216">
        <v>1.06</v>
      </c>
      <c r="Q5" s="216">
        <v>10.02</v>
      </c>
      <c r="R5" s="216">
        <v>0.71</v>
      </c>
      <c r="S5" s="216">
        <v>0.43</v>
      </c>
      <c r="T5" s="216">
        <v>1.67</v>
      </c>
      <c r="U5" s="216">
        <v>1.53</v>
      </c>
      <c r="V5" s="216">
        <v>0.32</v>
      </c>
      <c r="W5" s="216">
        <v>0.7</v>
      </c>
      <c r="X5" s="216">
        <v>2.2999999999999998</v>
      </c>
      <c r="Y5" s="216">
        <v>0</v>
      </c>
      <c r="Z5" s="216">
        <v>2.17</v>
      </c>
      <c r="AA5" s="216">
        <v>1.23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20.18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35.5</v>
      </c>
      <c r="H6" s="216">
        <v>0</v>
      </c>
      <c r="I6" s="216">
        <v>46.03</v>
      </c>
      <c r="J6" s="216">
        <v>3.73</v>
      </c>
      <c r="K6" s="216">
        <v>177.77</v>
      </c>
      <c r="L6" s="216">
        <v>0.68</v>
      </c>
      <c r="M6" s="216">
        <v>1.1499999999999999</v>
      </c>
      <c r="N6" s="216">
        <v>1.95</v>
      </c>
      <c r="O6" s="216">
        <v>2.72</v>
      </c>
      <c r="P6" s="216">
        <v>1.06</v>
      </c>
      <c r="Q6" s="216">
        <v>10.02</v>
      </c>
      <c r="R6" s="216">
        <v>0.71</v>
      </c>
      <c r="S6" s="216">
        <v>0.44</v>
      </c>
      <c r="T6" s="216">
        <v>1.67</v>
      </c>
      <c r="U6" s="216">
        <v>1.53</v>
      </c>
      <c r="V6" s="216">
        <v>0.32</v>
      </c>
      <c r="W6" s="216">
        <v>0.7</v>
      </c>
      <c r="X6" s="216">
        <v>2.2999999999999998</v>
      </c>
      <c r="Y6" s="216">
        <v>0</v>
      </c>
      <c r="Z6" s="216">
        <v>2.17</v>
      </c>
      <c r="AA6" s="216">
        <v>1.23</v>
      </c>
      <c r="AB6" s="216">
        <v>0</v>
      </c>
      <c r="AC6" s="216">
        <v>0.83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15.59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35.5</v>
      </c>
      <c r="H7" s="216">
        <v>0</v>
      </c>
      <c r="I7" s="216">
        <v>46.03</v>
      </c>
      <c r="J7" s="216">
        <v>3.73</v>
      </c>
      <c r="K7" s="216">
        <v>245.35</v>
      </c>
      <c r="L7" s="216">
        <v>0.68</v>
      </c>
      <c r="M7" s="216">
        <v>1.1499999999999999</v>
      </c>
      <c r="N7" s="216">
        <v>1.95</v>
      </c>
      <c r="O7" s="216">
        <v>2.72</v>
      </c>
      <c r="P7" s="216">
        <v>1.06</v>
      </c>
      <c r="Q7" s="216">
        <v>10.02</v>
      </c>
      <c r="R7" s="216">
        <v>0.71</v>
      </c>
      <c r="S7" s="216">
        <v>0.44</v>
      </c>
      <c r="T7" s="216">
        <v>1.67</v>
      </c>
      <c r="U7" s="216">
        <v>1.59</v>
      </c>
      <c r="V7" s="216">
        <v>0.32</v>
      </c>
      <c r="W7" s="216">
        <v>0.7</v>
      </c>
      <c r="X7" s="216">
        <v>2.2999999999999998</v>
      </c>
      <c r="Y7" s="216">
        <v>0</v>
      </c>
      <c r="Z7" s="216">
        <v>2.17</v>
      </c>
      <c r="AA7" s="216">
        <v>1.23</v>
      </c>
      <c r="AB7" s="216">
        <v>0</v>
      </c>
      <c r="AC7" s="216">
        <v>0.83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15.59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35.5</v>
      </c>
      <c r="H8" s="216">
        <v>0</v>
      </c>
      <c r="I8" s="216">
        <v>46.03</v>
      </c>
      <c r="J8" s="216">
        <v>3.73</v>
      </c>
      <c r="K8" s="216">
        <v>245.47</v>
      </c>
      <c r="L8" s="216">
        <v>0.68</v>
      </c>
      <c r="M8" s="216">
        <v>1.1499999999999999</v>
      </c>
      <c r="N8" s="216">
        <v>1.95</v>
      </c>
      <c r="O8" s="216">
        <v>2.72</v>
      </c>
      <c r="P8" s="216">
        <v>1.06</v>
      </c>
      <c r="Q8" s="216">
        <v>10.02</v>
      </c>
      <c r="R8" s="216">
        <v>0.71</v>
      </c>
      <c r="S8" s="216">
        <v>0.44</v>
      </c>
      <c r="T8" s="216">
        <v>1.67</v>
      </c>
      <c r="U8" s="216">
        <v>1.55</v>
      </c>
      <c r="V8" s="216">
        <v>0.32</v>
      </c>
      <c r="W8" s="216">
        <v>0.7</v>
      </c>
      <c r="X8" s="216">
        <v>2.2999999999999998</v>
      </c>
      <c r="Y8" s="216">
        <v>0</v>
      </c>
      <c r="Z8" s="216">
        <v>2.17</v>
      </c>
      <c r="AA8" s="216">
        <v>1.23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15.59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35.5</v>
      </c>
      <c r="H9" s="216">
        <v>0</v>
      </c>
      <c r="I9" s="216">
        <v>46.03</v>
      </c>
      <c r="J9" s="216">
        <v>3.73</v>
      </c>
      <c r="K9" s="216">
        <v>245.46</v>
      </c>
      <c r="L9" s="216">
        <v>0.68</v>
      </c>
      <c r="M9" s="216">
        <v>1.1499999999999999</v>
      </c>
      <c r="N9" s="216">
        <v>1.95</v>
      </c>
      <c r="O9" s="216">
        <v>2.72</v>
      </c>
      <c r="P9" s="216">
        <v>1.06</v>
      </c>
      <c r="Q9" s="216">
        <v>10.02</v>
      </c>
      <c r="R9" s="216">
        <v>0.71</v>
      </c>
      <c r="S9" s="216">
        <v>0.44</v>
      </c>
      <c r="T9" s="216">
        <v>1.67</v>
      </c>
      <c r="U9" s="216">
        <v>1.55</v>
      </c>
      <c r="V9" s="216">
        <v>0.32</v>
      </c>
      <c r="W9" s="216">
        <v>0.7</v>
      </c>
      <c r="X9" s="216">
        <v>2.2999999999999998</v>
      </c>
      <c r="Y9" s="216">
        <v>0</v>
      </c>
      <c r="Z9" s="216">
        <v>2.17</v>
      </c>
      <c r="AA9" s="216">
        <v>1.23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15.59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35.5</v>
      </c>
      <c r="H10" s="216">
        <v>0</v>
      </c>
      <c r="I10" s="216">
        <v>46.03</v>
      </c>
      <c r="J10" s="216">
        <v>3.73</v>
      </c>
      <c r="K10" s="216">
        <v>245.35</v>
      </c>
      <c r="L10" s="216">
        <v>0.68</v>
      </c>
      <c r="M10" s="216">
        <v>1.1499999999999999</v>
      </c>
      <c r="N10" s="216">
        <v>1.95</v>
      </c>
      <c r="O10" s="216">
        <v>2.72</v>
      </c>
      <c r="P10" s="216">
        <v>1.06</v>
      </c>
      <c r="Q10" s="216">
        <v>10.02</v>
      </c>
      <c r="R10" s="216">
        <v>0.71</v>
      </c>
      <c r="S10" s="216">
        <v>0.44</v>
      </c>
      <c r="T10" s="216">
        <v>1.67</v>
      </c>
      <c r="U10" s="216">
        <v>1.55</v>
      </c>
      <c r="V10" s="216">
        <v>0.32</v>
      </c>
      <c r="W10" s="216">
        <v>0.7</v>
      </c>
      <c r="X10" s="216">
        <v>2.2999999999999998</v>
      </c>
      <c r="Y10" s="216">
        <v>0</v>
      </c>
      <c r="Z10" s="216">
        <v>2.17</v>
      </c>
      <c r="AA10" s="216">
        <v>1.23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15.59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35.5</v>
      </c>
      <c r="H11" s="216">
        <v>0</v>
      </c>
      <c r="I11" s="216">
        <v>46.03</v>
      </c>
      <c r="J11" s="216">
        <v>3.73</v>
      </c>
      <c r="K11" s="216">
        <v>245.35</v>
      </c>
      <c r="L11" s="216">
        <v>11.43</v>
      </c>
      <c r="M11" s="216">
        <v>1.1499999999999999</v>
      </c>
      <c r="N11" s="216">
        <v>1.95</v>
      </c>
      <c r="O11" s="216">
        <v>2.72</v>
      </c>
      <c r="P11" s="216">
        <v>1.06</v>
      </c>
      <c r="Q11" s="216">
        <v>10.02</v>
      </c>
      <c r="R11" s="216">
        <v>0.71</v>
      </c>
      <c r="S11" s="216">
        <v>7.44</v>
      </c>
      <c r="T11" s="216">
        <v>1.67</v>
      </c>
      <c r="U11" s="216">
        <v>1.55</v>
      </c>
      <c r="V11" s="216">
        <v>0.32</v>
      </c>
      <c r="W11" s="216">
        <v>0.7</v>
      </c>
      <c r="X11" s="216">
        <v>2.2999999999999998</v>
      </c>
      <c r="Y11" s="216">
        <v>0</v>
      </c>
      <c r="Z11" s="216">
        <v>2.17</v>
      </c>
      <c r="AA11" s="216">
        <v>1.23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15.59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35.5</v>
      </c>
      <c r="H12" s="216">
        <v>0</v>
      </c>
      <c r="I12" s="216">
        <v>46.03</v>
      </c>
      <c r="J12" s="216">
        <v>3.73</v>
      </c>
      <c r="K12" s="216">
        <v>245.35</v>
      </c>
      <c r="L12" s="216">
        <v>11.43</v>
      </c>
      <c r="M12" s="216">
        <v>1.1499999999999999</v>
      </c>
      <c r="N12" s="216">
        <v>1.95</v>
      </c>
      <c r="O12" s="216">
        <v>2.72</v>
      </c>
      <c r="P12" s="216">
        <v>1.06</v>
      </c>
      <c r="Q12" s="216">
        <v>10.02</v>
      </c>
      <c r="R12" s="216">
        <v>0.71</v>
      </c>
      <c r="S12" s="216">
        <v>7.44</v>
      </c>
      <c r="T12" s="216">
        <v>1.67</v>
      </c>
      <c r="U12" s="216">
        <v>1.55</v>
      </c>
      <c r="V12" s="216">
        <v>0.32</v>
      </c>
      <c r="W12" s="216">
        <v>0.7</v>
      </c>
      <c r="X12" s="216">
        <v>2.2999999999999998</v>
      </c>
      <c r="Y12" s="216">
        <v>0</v>
      </c>
      <c r="Z12" s="216">
        <v>2.17</v>
      </c>
      <c r="AA12" s="216">
        <v>1.23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15.59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35.5</v>
      </c>
      <c r="H13" s="216">
        <v>0</v>
      </c>
      <c r="I13" s="216">
        <v>46.03</v>
      </c>
      <c r="J13" s="216">
        <v>3.73</v>
      </c>
      <c r="K13" s="216">
        <v>245.35</v>
      </c>
      <c r="L13" s="216">
        <v>11.43</v>
      </c>
      <c r="M13" s="216">
        <v>1.1499999999999999</v>
      </c>
      <c r="N13" s="216">
        <v>1.95</v>
      </c>
      <c r="O13" s="216">
        <v>2.72</v>
      </c>
      <c r="P13" s="216">
        <v>1.06</v>
      </c>
      <c r="Q13" s="216">
        <v>10.02</v>
      </c>
      <c r="R13" s="216">
        <v>0.71</v>
      </c>
      <c r="S13" s="216">
        <v>7.44</v>
      </c>
      <c r="T13" s="216">
        <v>1.67</v>
      </c>
      <c r="U13" s="216">
        <v>1.55</v>
      </c>
      <c r="V13" s="216">
        <v>0.32</v>
      </c>
      <c r="W13" s="216">
        <v>0.7</v>
      </c>
      <c r="X13" s="216">
        <v>2.2999999999999998</v>
      </c>
      <c r="Y13" s="216">
        <v>0</v>
      </c>
      <c r="Z13" s="216">
        <v>2.17</v>
      </c>
      <c r="AA13" s="216">
        <v>1.23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17.36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35.5</v>
      </c>
      <c r="H14" s="216">
        <v>0</v>
      </c>
      <c r="I14" s="216">
        <v>46.03</v>
      </c>
      <c r="J14" s="216">
        <v>3.73</v>
      </c>
      <c r="K14" s="216">
        <v>245.35</v>
      </c>
      <c r="L14" s="216">
        <v>11.43</v>
      </c>
      <c r="M14" s="216">
        <v>1.1499999999999999</v>
      </c>
      <c r="N14" s="216">
        <v>1.95</v>
      </c>
      <c r="O14" s="216">
        <v>2.72</v>
      </c>
      <c r="P14" s="216">
        <v>1.06</v>
      </c>
      <c r="Q14" s="216">
        <v>10.02</v>
      </c>
      <c r="R14" s="216">
        <v>0.71</v>
      </c>
      <c r="S14" s="216">
        <v>7.44</v>
      </c>
      <c r="T14" s="216">
        <v>1.67</v>
      </c>
      <c r="U14" s="216">
        <v>1.55</v>
      </c>
      <c r="V14" s="216">
        <v>0.32</v>
      </c>
      <c r="W14" s="216">
        <v>0.7</v>
      </c>
      <c r="X14" s="216">
        <v>2.2999999999999998</v>
      </c>
      <c r="Y14" s="216">
        <v>0</v>
      </c>
      <c r="Z14" s="216">
        <v>2.17</v>
      </c>
      <c r="AA14" s="216">
        <v>1.23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17.36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35.5</v>
      </c>
      <c r="H15" s="216">
        <v>0</v>
      </c>
      <c r="I15" s="216">
        <v>46.03</v>
      </c>
      <c r="J15" s="216">
        <v>3.73</v>
      </c>
      <c r="K15" s="216">
        <v>245.35</v>
      </c>
      <c r="L15" s="216">
        <v>12.4</v>
      </c>
      <c r="M15" s="216">
        <v>1.1499999999999999</v>
      </c>
      <c r="N15" s="216">
        <v>1.95</v>
      </c>
      <c r="O15" s="216">
        <v>2.72</v>
      </c>
      <c r="P15" s="216">
        <v>1.06</v>
      </c>
      <c r="Q15" s="216">
        <v>10.02</v>
      </c>
      <c r="R15" s="216">
        <v>15.15</v>
      </c>
      <c r="S15" s="216">
        <v>7.44</v>
      </c>
      <c r="T15" s="216">
        <v>1.67</v>
      </c>
      <c r="U15" s="216">
        <v>2.0299999999999998</v>
      </c>
      <c r="V15" s="216">
        <v>6.21</v>
      </c>
      <c r="W15" s="216">
        <v>15.66</v>
      </c>
      <c r="X15" s="216">
        <v>2.2999999999999998</v>
      </c>
      <c r="Y15" s="216">
        <v>0</v>
      </c>
      <c r="Z15" s="216">
        <v>2.17</v>
      </c>
      <c r="AA15" s="216">
        <v>19.95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17.36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35.5</v>
      </c>
      <c r="H16" s="216">
        <v>0</v>
      </c>
      <c r="I16" s="216">
        <v>46.03</v>
      </c>
      <c r="J16" s="216">
        <v>3.73</v>
      </c>
      <c r="K16" s="216">
        <v>245.35</v>
      </c>
      <c r="L16" s="216">
        <v>12.4</v>
      </c>
      <c r="M16" s="216">
        <v>1.1499999999999999</v>
      </c>
      <c r="N16" s="216">
        <v>1.95</v>
      </c>
      <c r="O16" s="216">
        <v>2.72</v>
      </c>
      <c r="P16" s="216">
        <v>1.06</v>
      </c>
      <c r="Q16" s="216">
        <v>10.02</v>
      </c>
      <c r="R16" s="216">
        <v>15.15</v>
      </c>
      <c r="S16" s="216">
        <v>7.44</v>
      </c>
      <c r="T16" s="216">
        <v>1.67</v>
      </c>
      <c r="U16" s="216">
        <v>1.76</v>
      </c>
      <c r="V16" s="216">
        <v>6.21</v>
      </c>
      <c r="W16" s="216">
        <v>15.66</v>
      </c>
      <c r="X16" s="216">
        <v>2.2999999999999998</v>
      </c>
      <c r="Y16" s="216">
        <v>0</v>
      </c>
      <c r="Z16" s="216">
        <v>2.17</v>
      </c>
      <c r="AA16" s="216">
        <v>19.95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17.36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35.5</v>
      </c>
      <c r="H17" s="216">
        <v>0</v>
      </c>
      <c r="I17" s="216">
        <v>46.03</v>
      </c>
      <c r="J17" s="216">
        <v>3.73</v>
      </c>
      <c r="K17" s="216">
        <v>244.08</v>
      </c>
      <c r="L17" s="216">
        <v>12.4</v>
      </c>
      <c r="M17" s="216">
        <v>1.1499999999999999</v>
      </c>
      <c r="N17" s="216">
        <v>1.95</v>
      </c>
      <c r="O17" s="216">
        <v>2.72</v>
      </c>
      <c r="P17" s="216">
        <v>1.06</v>
      </c>
      <c r="Q17" s="216">
        <v>10.02</v>
      </c>
      <c r="R17" s="216">
        <v>15.15</v>
      </c>
      <c r="S17" s="216">
        <v>7.44</v>
      </c>
      <c r="T17" s="216">
        <v>1.67</v>
      </c>
      <c r="U17" s="216">
        <v>1.63</v>
      </c>
      <c r="V17" s="216">
        <v>6.21</v>
      </c>
      <c r="W17" s="216">
        <v>15.66</v>
      </c>
      <c r="X17" s="216">
        <v>2.2999999999999998</v>
      </c>
      <c r="Y17" s="216">
        <v>0</v>
      </c>
      <c r="Z17" s="216">
        <v>2.17</v>
      </c>
      <c r="AA17" s="216">
        <v>19.95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17.36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35.5</v>
      </c>
      <c r="H18" s="216">
        <v>0</v>
      </c>
      <c r="I18" s="216">
        <v>46.03</v>
      </c>
      <c r="J18" s="216">
        <v>3.73</v>
      </c>
      <c r="K18" s="216">
        <v>244.09</v>
      </c>
      <c r="L18" s="216">
        <v>12.4</v>
      </c>
      <c r="M18" s="216">
        <v>1.1499999999999999</v>
      </c>
      <c r="N18" s="216">
        <v>1.95</v>
      </c>
      <c r="O18" s="216">
        <v>2.72</v>
      </c>
      <c r="P18" s="216">
        <v>1.06</v>
      </c>
      <c r="Q18" s="216">
        <v>10.02</v>
      </c>
      <c r="R18" s="216">
        <v>15.15</v>
      </c>
      <c r="S18" s="216">
        <v>7.44</v>
      </c>
      <c r="T18" s="216">
        <v>1.67</v>
      </c>
      <c r="U18" s="216">
        <v>1.63</v>
      </c>
      <c r="V18" s="216">
        <v>6.21</v>
      </c>
      <c r="W18" s="216">
        <v>15.66</v>
      </c>
      <c r="X18" s="216">
        <v>2.2999999999999998</v>
      </c>
      <c r="Y18" s="216">
        <v>0</v>
      </c>
      <c r="Z18" s="216">
        <v>2.17</v>
      </c>
      <c r="AA18" s="216">
        <v>19.95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17.36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35.5</v>
      </c>
      <c r="H19" s="216">
        <v>0</v>
      </c>
      <c r="I19" s="216">
        <v>46.03</v>
      </c>
      <c r="J19" s="216">
        <v>3.73</v>
      </c>
      <c r="K19" s="216">
        <v>244.08</v>
      </c>
      <c r="L19" s="216">
        <v>12.4</v>
      </c>
      <c r="M19" s="216">
        <v>1.1499999999999999</v>
      </c>
      <c r="N19" s="216">
        <v>1.95</v>
      </c>
      <c r="O19" s="216">
        <v>2.72</v>
      </c>
      <c r="P19" s="216">
        <v>1.06</v>
      </c>
      <c r="Q19" s="216">
        <v>10.02</v>
      </c>
      <c r="R19" s="216">
        <v>15.15</v>
      </c>
      <c r="S19" s="216">
        <v>7.44</v>
      </c>
      <c r="T19" s="216">
        <v>1.67</v>
      </c>
      <c r="U19" s="216">
        <v>1.63</v>
      </c>
      <c r="V19" s="216">
        <v>6.21</v>
      </c>
      <c r="W19" s="216">
        <v>15.66</v>
      </c>
      <c r="X19" s="216">
        <v>2.2999999999999998</v>
      </c>
      <c r="Y19" s="216">
        <v>0</v>
      </c>
      <c r="Z19" s="216">
        <v>2.17</v>
      </c>
      <c r="AA19" s="216">
        <v>20.190000000000001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15.59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35.5</v>
      </c>
      <c r="H20" s="216">
        <v>0</v>
      </c>
      <c r="I20" s="216">
        <v>46.03</v>
      </c>
      <c r="J20" s="216">
        <v>3.73</v>
      </c>
      <c r="K20" s="216">
        <v>244.09</v>
      </c>
      <c r="L20" s="216">
        <v>12.4</v>
      </c>
      <c r="M20" s="216">
        <v>1.1499999999999999</v>
      </c>
      <c r="N20" s="216">
        <v>1.95</v>
      </c>
      <c r="O20" s="216">
        <v>2.72</v>
      </c>
      <c r="P20" s="216">
        <v>1.06</v>
      </c>
      <c r="Q20" s="216">
        <v>10.02</v>
      </c>
      <c r="R20" s="216">
        <v>15.15</v>
      </c>
      <c r="S20" s="216">
        <v>7.44</v>
      </c>
      <c r="T20" s="216">
        <v>1.67</v>
      </c>
      <c r="U20" s="216">
        <v>1.63</v>
      </c>
      <c r="V20" s="216">
        <v>6.21</v>
      </c>
      <c r="W20" s="216">
        <v>15.66</v>
      </c>
      <c r="X20" s="216">
        <v>2.2999999999999998</v>
      </c>
      <c r="Y20" s="216">
        <v>0</v>
      </c>
      <c r="Z20" s="216">
        <v>2.17</v>
      </c>
      <c r="AA20" s="216">
        <v>20.190000000000001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15.59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35.5</v>
      </c>
      <c r="H21" s="216">
        <v>0</v>
      </c>
      <c r="I21" s="216">
        <v>46.03</v>
      </c>
      <c r="J21" s="216">
        <v>3.73</v>
      </c>
      <c r="K21" s="216">
        <v>244.08</v>
      </c>
      <c r="L21" s="216">
        <v>12.4</v>
      </c>
      <c r="M21" s="216">
        <v>1.1499999999999999</v>
      </c>
      <c r="N21" s="216">
        <v>1.95</v>
      </c>
      <c r="O21" s="216">
        <v>2.72</v>
      </c>
      <c r="P21" s="216">
        <v>1.06</v>
      </c>
      <c r="Q21" s="216">
        <v>10.02</v>
      </c>
      <c r="R21" s="216">
        <v>15.15</v>
      </c>
      <c r="S21" s="216">
        <v>7.44</v>
      </c>
      <c r="T21" s="216">
        <v>1.67</v>
      </c>
      <c r="U21" s="216">
        <v>1.63</v>
      </c>
      <c r="V21" s="216">
        <v>6.21</v>
      </c>
      <c r="W21" s="216">
        <v>15.66</v>
      </c>
      <c r="X21" s="216">
        <v>2.2999999999999998</v>
      </c>
      <c r="Y21" s="216">
        <v>0</v>
      </c>
      <c r="Z21" s="216">
        <v>2.17</v>
      </c>
      <c r="AA21" s="216">
        <v>20.190000000000001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15.59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35.5</v>
      </c>
      <c r="H22" s="216">
        <v>0</v>
      </c>
      <c r="I22" s="216">
        <v>46.03</v>
      </c>
      <c r="J22" s="216">
        <v>3.73</v>
      </c>
      <c r="K22" s="216">
        <v>244.09</v>
      </c>
      <c r="L22" s="216">
        <v>12.4</v>
      </c>
      <c r="M22" s="216">
        <v>1.1499999999999999</v>
      </c>
      <c r="N22" s="216">
        <v>1.95</v>
      </c>
      <c r="O22" s="216">
        <v>2.72</v>
      </c>
      <c r="P22" s="216">
        <v>1.06</v>
      </c>
      <c r="Q22" s="216">
        <v>10.02</v>
      </c>
      <c r="R22" s="216">
        <v>15.15</v>
      </c>
      <c r="S22" s="216">
        <v>7.44</v>
      </c>
      <c r="T22" s="216">
        <v>1.67</v>
      </c>
      <c r="U22" s="216">
        <v>1.63</v>
      </c>
      <c r="V22" s="216">
        <v>6.21</v>
      </c>
      <c r="W22" s="216">
        <v>15.66</v>
      </c>
      <c r="X22" s="216">
        <v>2.2999999999999998</v>
      </c>
      <c r="Y22" s="216">
        <v>0</v>
      </c>
      <c r="Z22" s="216">
        <v>2.17</v>
      </c>
      <c r="AA22" s="216">
        <v>20.190000000000001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15.59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35.5</v>
      </c>
      <c r="H23" s="216">
        <v>0</v>
      </c>
      <c r="I23" s="216">
        <v>46.03</v>
      </c>
      <c r="J23" s="216">
        <v>3.73</v>
      </c>
      <c r="K23" s="216">
        <v>245.35</v>
      </c>
      <c r="L23" s="216">
        <v>12.4</v>
      </c>
      <c r="M23" s="216">
        <v>1.1499999999999999</v>
      </c>
      <c r="N23" s="216">
        <v>1.95</v>
      </c>
      <c r="O23" s="216">
        <v>2.72</v>
      </c>
      <c r="P23" s="216">
        <v>1.06</v>
      </c>
      <c r="Q23" s="216">
        <v>10.02</v>
      </c>
      <c r="R23" s="216">
        <v>15.15</v>
      </c>
      <c r="S23" s="216">
        <v>7.44</v>
      </c>
      <c r="T23" s="216">
        <v>1.67</v>
      </c>
      <c r="U23" s="216">
        <v>1.63</v>
      </c>
      <c r="V23" s="216">
        <v>6.21</v>
      </c>
      <c r="W23" s="216">
        <v>15.66</v>
      </c>
      <c r="X23" s="216">
        <v>2.2999999999999998</v>
      </c>
      <c r="Y23" s="216">
        <v>0</v>
      </c>
      <c r="Z23" s="216">
        <v>2.17</v>
      </c>
      <c r="AA23" s="216">
        <v>20.190000000000001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17.36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35.5</v>
      </c>
      <c r="H24" s="216">
        <v>0</v>
      </c>
      <c r="I24" s="216">
        <v>46.03</v>
      </c>
      <c r="J24" s="216">
        <v>3.11</v>
      </c>
      <c r="K24" s="216">
        <v>245.35</v>
      </c>
      <c r="L24" s="216">
        <v>12.84</v>
      </c>
      <c r="M24" s="216">
        <v>1.1499999999999999</v>
      </c>
      <c r="N24" s="216">
        <v>1.95</v>
      </c>
      <c r="O24" s="216">
        <v>2.72</v>
      </c>
      <c r="P24" s="216">
        <v>1.06</v>
      </c>
      <c r="Q24" s="216">
        <v>10.02</v>
      </c>
      <c r="R24" s="216">
        <v>15.15</v>
      </c>
      <c r="S24" s="216">
        <v>7.44</v>
      </c>
      <c r="T24" s="216">
        <v>1.67</v>
      </c>
      <c r="U24" s="216">
        <v>1.63</v>
      </c>
      <c r="V24" s="216">
        <v>6.21</v>
      </c>
      <c r="W24" s="216">
        <v>15.66</v>
      </c>
      <c r="X24" s="216">
        <v>2.2999999999999998</v>
      </c>
      <c r="Y24" s="216">
        <v>0</v>
      </c>
      <c r="Z24" s="216">
        <v>2.17</v>
      </c>
      <c r="AA24" s="216">
        <v>20.190000000000001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17.36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35.5</v>
      </c>
      <c r="H25" s="216">
        <v>0</v>
      </c>
      <c r="I25" s="216">
        <v>46.03</v>
      </c>
      <c r="J25" s="216">
        <v>3.11</v>
      </c>
      <c r="K25" s="216">
        <v>246.42</v>
      </c>
      <c r="L25" s="216">
        <v>12.9</v>
      </c>
      <c r="M25" s="216">
        <v>15.61</v>
      </c>
      <c r="N25" s="216">
        <v>1.95</v>
      </c>
      <c r="O25" s="216">
        <v>2.72</v>
      </c>
      <c r="P25" s="216">
        <v>1.06</v>
      </c>
      <c r="Q25" s="216">
        <v>10.02</v>
      </c>
      <c r="R25" s="216">
        <v>15.15</v>
      </c>
      <c r="S25" s="216">
        <v>7.44</v>
      </c>
      <c r="T25" s="216">
        <v>1.67</v>
      </c>
      <c r="U25" s="216">
        <v>1.63</v>
      </c>
      <c r="V25" s="216">
        <v>6.21</v>
      </c>
      <c r="W25" s="216">
        <v>15.66</v>
      </c>
      <c r="X25" s="216">
        <v>2.2999999999999998</v>
      </c>
      <c r="Y25" s="216">
        <v>0</v>
      </c>
      <c r="Z25" s="216">
        <v>2.17</v>
      </c>
      <c r="AA25" s="216">
        <v>20.190000000000001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17.36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35.5</v>
      </c>
      <c r="H26" s="216">
        <v>0</v>
      </c>
      <c r="I26" s="216">
        <v>46.03</v>
      </c>
      <c r="J26" s="216">
        <v>3.11</v>
      </c>
      <c r="K26" s="216">
        <v>249.2</v>
      </c>
      <c r="L26" s="216">
        <v>12.51</v>
      </c>
      <c r="M26" s="216">
        <v>19.22</v>
      </c>
      <c r="N26" s="216">
        <v>1.95</v>
      </c>
      <c r="O26" s="216">
        <v>2.72</v>
      </c>
      <c r="P26" s="216">
        <v>1.06</v>
      </c>
      <c r="Q26" s="216">
        <v>10.02</v>
      </c>
      <c r="R26" s="216">
        <v>0.71</v>
      </c>
      <c r="S26" s="216">
        <v>7.44</v>
      </c>
      <c r="T26" s="216">
        <v>1.67</v>
      </c>
      <c r="U26" s="216">
        <v>1.63</v>
      </c>
      <c r="V26" s="216">
        <v>0.32</v>
      </c>
      <c r="W26" s="216">
        <v>1.5</v>
      </c>
      <c r="X26" s="216">
        <v>2.2999999999999998</v>
      </c>
      <c r="Y26" s="216">
        <v>0</v>
      </c>
      <c r="Z26" s="216">
        <v>2.17</v>
      </c>
      <c r="AA26" s="216">
        <v>20.190000000000001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23.51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35.5</v>
      </c>
      <c r="H27" s="216">
        <v>0</v>
      </c>
      <c r="I27" s="216">
        <v>42.29</v>
      </c>
      <c r="J27" s="216">
        <v>3.11</v>
      </c>
      <c r="K27" s="216">
        <v>245.78</v>
      </c>
      <c r="L27" s="216">
        <v>2.5299999999999998</v>
      </c>
      <c r="M27" s="216">
        <v>7.75</v>
      </c>
      <c r="N27" s="216">
        <v>1.95</v>
      </c>
      <c r="O27" s="216">
        <v>2.72</v>
      </c>
      <c r="P27" s="216">
        <v>1.06</v>
      </c>
      <c r="Q27" s="216">
        <v>10.02</v>
      </c>
      <c r="R27" s="216">
        <v>0.71</v>
      </c>
      <c r="S27" s="216">
        <v>7.37</v>
      </c>
      <c r="T27" s="216">
        <v>1.67</v>
      </c>
      <c r="U27" s="216">
        <v>1.63</v>
      </c>
      <c r="V27" s="216">
        <v>0.32</v>
      </c>
      <c r="W27" s="216">
        <v>1.5</v>
      </c>
      <c r="X27" s="216">
        <v>2.2999999999999998</v>
      </c>
      <c r="Y27" s="216">
        <v>0</v>
      </c>
      <c r="Z27" s="216">
        <v>2.17</v>
      </c>
      <c r="AA27" s="216">
        <v>1.23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17.36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35.5</v>
      </c>
      <c r="H28" s="216">
        <v>0</v>
      </c>
      <c r="I28" s="216">
        <v>42.29</v>
      </c>
      <c r="J28" s="216">
        <v>3.11</v>
      </c>
      <c r="K28" s="216">
        <v>245.79</v>
      </c>
      <c r="L28" s="216">
        <v>0</v>
      </c>
      <c r="M28" s="216">
        <v>7.84</v>
      </c>
      <c r="N28" s="216">
        <v>1.95</v>
      </c>
      <c r="O28" s="216">
        <v>2.72</v>
      </c>
      <c r="P28" s="216">
        <v>1.06</v>
      </c>
      <c r="Q28" s="216">
        <v>10.02</v>
      </c>
      <c r="R28" s="216">
        <v>0.71</v>
      </c>
      <c r="S28" s="216">
        <v>7.44</v>
      </c>
      <c r="T28" s="216">
        <v>1.67</v>
      </c>
      <c r="U28" s="216">
        <v>1.63</v>
      </c>
      <c r="V28" s="216">
        <v>0.32</v>
      </c>
      <c r="W28" s="216">
        <v>1.5</v>
      </c>
      <c r="X28" s="216">
        <v>2.2999999999999998</v>
      </c>
      <c r="Y28" s="216">
        <v>0</v>
      </c>
      <c r="Z28" s="216">
        <v>2.17</v>
      </c>
      <c r="AA28" s="216">
        <v>1.23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17.36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35.5</v>
      </c>
      <c r="H29" s="216">
        <v>0</v>
      </c>
      <c r="I29" s="216">
        <v>42.29</v>
      </c>
      <c r="J29" s="216">
        <v>3.11</v>
      </c>
      <c r="K29" s="216">
        <v>254.93</v>
      </c>
      <c r="L29" s="216">
        <v>0.48</v>
      </c>
      <c r="M29" s="216">
        <v>2.0499999999999998</v>
      </c>
      <c r="N29" s="216">
        <v>1.95</v>
      </c>
      <c r="O29" s="216">
        <v>2.72</v>
      </c>
      <c r="P29" s="216">
        <v>1.06</v>
      </c>
      <c r="Q29" s="216">
        <v>10.02</v>
      </c>
      <c r="R29" s="216">
        <v>0.71</v>
      </c>
      <c r="S29" s="216">
        <v>7.44</v>
      </c>
      <c r="T29" s="216">
        <v>1.67</v>
      </c>
      <c r="U29" s="216">
        <v>1.63</v>
      </c>
      <c r="V29" s="216">
        <v>0.32</v>
      </c>
      <c r="W29" s="216">
        <v>1.5</v>
      </c>
      <c r="X29" s="216">
        <v>2.2999999999999998</v>
      </c>
      <c r="Y29" s="216">
        <v>0</v>
      </c>
      <c r="Z29" s="216">
        <v>2.17</v>
      </c>
      <c r="AA29" s="216">
        <v>1.23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17.36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35.5</v>
      </c>
      <c r="H30" s="216">
        <v>0</v>
      </c>
      <c r="I30" s="216">
        <v>42.29</v>
      </c>
      <c r="J30" s="216">
        <v>3.11</v>
      </c>
      <c r="K30" s="216">
        <v>254.93</v>
      </c>
      <c r="L30" s="216">
        <v>12.4</v>
      </c>
      <c r="M30" s="216">
        <v>2.0499999999999998</v>
      </c>
      <c r="N30" s="216">
        <v>1.95</v>
      </c>
      <c r="O30" s="216">
        <v>2.72</v>
      </c>
      <c r="P30" s="216">
        <v>1.06</v>
      </c>
      <c r="Q30" s="216">
        <v>10.02</v>
      </c>
      <c r="R30" s="216">
        <v>0.71</v>
      </c>
      <c r="S30" s="216">
        <v>7.44</v>
      </c>
      <c r="T30" s="216">
        <v>1.67</v>
      </c>
      <c r="U30" s="216">
        <v>1.63</v>
      </c>
      <c r="V30" s="216">
        <v>0.32</v>
      </c>
      <c r="W30" s="216">
        <v>1.5</v>
      </c>
      <c r="X30" s="216">
        <v>2.2999999999999998</v>
      </c>
      <c r="Y30" s="216">
        <v>0</v>
      </c>
      <c r="Z30" s="216">
        <v>2.17</v>
      </c>
      <c r="AA30" s="216">
        <v>20.190000000000001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17.36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35.5</v>
      </c>
      <c r="H31" s="216">
        <v>0</v>
      </c>
      <c r="I31" s="216">
        <v>42.29</v>
      </c>
      <c r="J31" s="216">
        <v>3.11</v>
      </c>
      <c r="K31" s="216">
        <v>254.93</v>
      </c>
      <c r="L31" s="216">
        <v>12.4</v>
      </c>
      <c r="M31" s="216">
        <v>2.0499999999999998</v>
      </c>
      <c r="N31" s="216">
        <v>1.95</v>
      </c>
      <c r="O31" s="216">
        <v>2.72</v>
      </c>
      <c r="P31" s="216">
        <v>1.06</v>
      </c>
      <c r="Q31" s="216">
        <v>10.02</v>
      </c>
      <c r="R31" s="216">
        <v>15.15</v>
      </c>
      <c r="S31" s="216">
        <v>7.44</v>
      </c>
      <c r="T31" s="216">
        <v>1.67</v>
      </c>
      <c r="U31" s="216">
        <v>1.63</v>
      </c>
      <c r="V31" s="216">
        <v>6.21</v>
      </c>
      <c r="W31" s="216">
        <v>15.56</v>
      </c>
      <c r="X31" s="216">
        <v>2.2999999999999998</v>
      </c>
      <c r="Y31" s="216">
        <v>0</v>
      </c>
      <c r="Z31" s="216">
        <v>2.17</v>
      </c>
      <c r="AA31" s="216">
        <v>20.190000000000001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17.36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35.5</v>
      </c>
      <c r="H32" s="216">
        <v>0</v>
      </c>
      <c r="I32" s="216">
        <v>42.29</v>
      </c>
      <c r="J32" s="216">
        <v>3.11</v>
      </c>
      <c r="K32" s="216">
        <v>254.93</v>
      </c>
      <c r="L32" s="216">
        <v>12.4</v>
      </c>
      <c r="M32" s="216">
        <v>2.0499999999999998</v>
      </c>
      <c r="N32" s="216">
        <v>1.95</v>
      </c>
      <c r="O32" s="216">
        <v>2.72</v>
      </c>
      <c r="P32" s="216">
        <v>1.06</v>
      </c>
      <c r="Q32" s="216">
        <v>10.02</v>
      </c>
      <c r="R32" s="216">
        <v>15.15</v>
      </c>
      <c r="S32" s="216">
        <v>7.44</v>
      </c>
      <c r="T32" s="216">
        <v>1.67</v>
      </c>
      <c r="U32" s="216">
        <v>1.63</v>
      </c>
      <c r="V32" s="216">
        <v>6.21</v>
      </c>
      <c r="W32" s="216">
        <v>15.56</v>
      </c>
      <c r="X32" s="216">
        <v>2.2999999999999998</v>
      </c>
      <c r="Y32" s="216">
        <v>0</v>
      </c>
      <c r="Z32" s="216">
        <v>2.17</v>
      </c>
      <c r="AA32" s="216">
        <v>20.190000000000001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17.36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35.5</v>
      </c>
      <c r="H33" s="216">
        <v>0</v>
      </c>
      <c r="I33" s="216">
        <v>42.29</v>
      </c>
      <c r="J33" s="216">
        <v>3.11</v>
      </c>
      <c r="K33" s="216">
        <v>254.93</v>
      </c>
      <c r="L33" s="216">
        <v>12.4</v>
      </c>
      <c r="M33" s="216">
        <v>2.0499999999999998</v>
      </c>
      <c r="N33" s="216">
        <v>1.95</v>
      </c>
      <c r="O33" s="216">
        <v>2.72</v>
      </c>
      <c r="P33" s="216">
        <v>1.06</v>
      </c>
      <c r="Q33" s="216">
        <v>10.02</v>
      </c>
      <c r="R33" s="216">
        <v>15.15</v>
      </c>
      <c r="S33" s="216">
        <v>7.44</v>
      </c>
      <c r="T33" s="216">
        <v>1.67</v>
      </c>
      <c r="U33" s="216">
        <v>1.63</v>
      </c>
      <c r="V33" s="216">
        <v>6.21</v>
      </c>
      <c r="W33" s="216">
        <v>15.56</v>
      </c>
      <c r="X33" s="216">
        <v>2.2999999999999998</v>
      </c>
      <c r="Y33" s="216">
        <v>0</v>
      </c>
      <c r="Z33" s="216">
        <v>37.97</v>
      </c>
      <c r="AA33" s="216">
        <v>20.190000000000001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17.36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35.5</v>
      </c>
      <c r="H34" s="216">
        <v>0</v>
      </c>
      <c r="I34" s="216">
        <v>42.29</v>
      </c>
      <c r="J34" s="216">
        <v>3.11</v>
      </c>
      <c r="K34" s="216">
        <v>254.93</v>
      </c>
      <c r="L34" s="216">
        <v>12.4</v>
      </c>
      <c r="M34" s="216">
        <v>2.0499999999999998</v>
      </c>
      <c r="N34" s="216">
        <v>1.95</v>
      </c>
      <c r="O34" s="216">
        <v>2.72</v>
      </c>
      <c r="P34" s="216">
        <v>1.06</v>
      </c>
      <c r="Q34" s="216">
        <v>10.02</v>
      </c>
      <c r="R34" s="216">
        <v>15.15</v>
      </c>
      <c r="S34" s="216">
        <v>7.44</v>
      </c>
      <c r="T34" s="216">
        <v>1.67</v>
      </c>
      <c r="U34" s="216">
        <v>1.63</v>
      </c>
      <c r="V34" s="216">
        <v>6.21</v>
      </c>
      <c r="W34" s="216">
        <v>15.56</v>
      </c>
      <c r="X34" s="216">
        <v>2.2999999999999998</v>
      </c>
      <c r="Y34" s="216">
        <v>0</v>
      </c>
      <c r="Z34" s="216">
        <v>37.97</v>
      </c>
      <c r="AA34" s="216">
        <v>20.190000000000001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17.36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34.89</v>
      </c>
      <c r="H35" s="216">
        <v>0</v>
      </c>
      <c r="I35" s="216">
        <v>42.29</v>
      </c>
      <c r="J35" s="216">
        <v>3.11</v>
      </c>
      <c r="K35" s="216">
        <v>254.93</v>
      </c>
      <c r="L35" s="216">
        <v>12.4</v>
      </c>
      <c r="M35" s="216">
        <v>2.0499999999999998</v>
      </c>
      <c r="N35" s="216">
        <v>1.95</v>
      </c>
      <c r="O35" s="216">
        <v>2.72</v>
      </c>
      <c r="P35" s="216">
        <v>1.06</v>
      </c>
      <c r="Q35" s="216">
        <v>10.02</v>
      </c>
      <c r="R35" s="216">
        <v>15.15</v>
      </c>
      <c r="S35" s="216">
        <v>7.44</v>
      </c>
      <c r="T35" s="216">
        <v>1.67</v>
      </c>
      <c r="U35" s="216">
        <v>1.63</v>
      </c>
      <c r="V35" s="216">
        <v>6.21</v>
      </c>
      <c r="W35" s="216">
        <v>15.56</v>
      </c>
      <c r="X35" s="216">
        <v>35.18</v>
      </c>
      <c r="Y35" s="216">
        <v>0</v>
      </c>
      <c r="Z35" s="216">
        <v>37.97</v>
      </c>
      <c r="AA35" s="216">
        <v>20.190000000000001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17.36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34.89</v>
      </c>
      <c r="H36" s="216">
        <v>0</v>
      </c>
      <c r="I36" s="216">
        <v>42.29</v>
      </c>
      <c r="J36" s="216">
        <v>3.11</v>
      </c>
      <c r="K36" s="216">
        <v>254.93</v>
      </c>
      <c r="L36" s="216">
        <v>12.4</v>
      </c>
      <c r="M36" s="216">
        <v>2.0499999999999998</v>
      </c>
      <c r="N36" s="216">
        <v>1.95</v>
      </c>
      <c r="O36" s="216">
        <v>2.72</v>
      </c>
      <c r="P36" s="216">
        <v>1.06</v>
      </c>
      <c r="Q36" s="216">
        <v>10.02</v>
      </c>
      <c r="R36" s="216">
        <v>15.15</v>
      </c>
      <c r="S36" s="216">
        <v>7.44</v>
      </c>
      <c r="T36" s="216">
        <v>1.67</v>
      </c>
      <c r="U36" s="216">
        <v>1.63</v>
      </c>
      <c r="V36" s="216">
        <v>6.21</v>
      </c>
      <c r="W36" s="216">
        <v>15.56</v>
      </c>
      <c r="X36" s="216">
        <v>35.85</v>
      </c>
      <c r="Y36" s="216">
        <v>0</v>
      </c>
      <c r="Z36" s="216">
        <v>37.97</v>
      </c>
      <c r="AA36" s="216">
        <v>20.190000000000001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17.36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34.89</v>
      </c>
      <c r="H37" s="216">
        <v>0</v>
      </c>
      <c r="I37" s="216">
        <v>42.29</v>
      </c>
      <c r="J37" s="216">
        <v>3.11</v>
      </c>
      <c r="K37" s="216">
        <v>245.17</v>
      </c>
      <c r="L37" s="216">
        <v>12.4</v>
      </c>
      <c r="M37" s="216">
        <v>2.0499999999999998</v>
      </c>
      <c r="N37" s="216">
        <v>1.95</v>
      </c>
      <c r="O37" s="216">
        <v>2.72</v>
      </c>
      <c r="P37" s="216">
        <v>1.06</v>
      </c>
      <c r="Q37" s="216">
        <v>10.02</v>
      </c>
      <c r="R37" s="216">
        <v>15.15</v>
      </c>
      <c r="S37" s="216">
        <v>7.44</v>
      </c>
      <c r="T37" s="216">
        <v>1.67</v>
      </c>
      <c r="U37" s="216">
        <v>1.63</v>
      </c>
      <c r="V37" s="216">
        <v>6.21</v>
      </c>
      <c r="W37" s="216">
        <v>15.56</v>
      </c>
      <c r="X37" s="216">
        <v>35.85</v>
      </c>
      <c r="Y37" s="216">
        <v>0</v>
      </c>
      <c r="Z37" s="216">
        <v>37.97</v>
      </c>
      <c r="AA37" s="216">
        <v>20.190000000000001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15.59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34.89</v>
      </c>
      <c r="H38" s="216">
        <v>0</v>
      </c>
      <c r="I38" s="216">
        <v>42.29</v>
      </c>
      <c r="J38" s="216">
        <v>3.11</v>
      </c>
      <c r="K38" s="216">
        <v>245.17</v>
      </c>
      <c r="L38" s="216">
        <v>12.4</v>
      </c>
      <c r="M38" s="216">
        <v>2.0499999999999998</v>
      </c>
      <c r="N38" s="216">
        <v>1.95</v>
      </c>
      <c r="O38" s="216">
        <v>2.72</v>
      </c>
      <c r="P38" s="216">
        <v>1.06</v>
      </c>
      <c r="Q38" s="216">
        <v>10.02</v>
      </c>
      <c r="R38" s="216">
        <v>15.15</v>
      </c>
      <c r="S38" s="216">
        <v>7.44</v>
      </c>
      <c r="T38" s="216">
        <v>1.67</v>
      </c>
      <c r="U38" s="216">
        <v>1.63</v>
      </c>
      <c r="V38" s="216">
        <v>6.21</v>
      </c>
      <c r="W38" s="216">
        <v>15.56</v>
      </c>
      <c r="X38" s="216">
        <v>35.85</v>
      </c>
      <c r="Y38" s="216">
        <v>0</v>
      </c>
      <c r="Z38" s="216">
        <v>37.97</v>
      </c>
      <c r="AA38" s="216">
        <v>20.190000000000001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15.59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34.89</v>
      </c>
      <c r="H39" s="216">
        <v>0</v>
      </c>
      <c r="I39" s="216">
        <v>41.67</v>
      </c>
      <c r="J39" s="216">
        <v>3.11</v>
      </c>
      <c r="K39" s="216">
        <v>244.89</v>
      </c>
      <c r="L39" s="216">
        <v>12.32</v>
      </c>
      <c r="M39" s="216">
        <v>2.0499999999999998</v>
      </c>
      <c r="N39" s="216">
        <v>1.95</v>
      </c>
      <c r="O39" s="216">
        <v>2.72</v>
      </c>
      <c r="P39" s="216">
        <v>1.06</v>
      </c>
      <c r="Q39" s="216">
        <v>10.02</v>
      </c>
      <c r="R39" s="216">
        <v>15.15</v>
      </c>
      <c r="S39" s="216">
        <v>6.1</v>
      </c>
      <c r="T39" s="216">
        <v>1.67</v>
      </c>
      <c r="U39" s="216">
        <v>1.63</v>
      </c>
      <c r="V39" s="216">
        <v>5.49</v>
      </c>
      <c r="W39" s="216">
        <v>12.57</v>
      </c>
      <c r="X39" s="216">
        <v>22.84</v>
      </c>
      <c r="Y39" s="216">
        <v>0</v>
      </c>
      <c r="Z39" s="216">
        <v>37.97</v>
      </c>
      <c r="AA39" s="216">
        <v>19.95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14.04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34.89</v>
      </c>
      <c r="H40" s="216">
        <v>0</v>
      </c>
      <c r="I40" s="216">
        <v>41.67</v>
      </c>
      <c r="J40" s="216">
        <v>3.11</v>
      </c>
      <c r="K40" s="216">
        <v>244.89</v>
      </c>
      <c r="L40" s="216">
        <v>12.32</v>
      </c>
      <c r="M40" s="216">
        <v>2.0499999999999998</v>
      </c>
      <c r="N40" s="216">
        <v>1.95</v>
      </c>
      <c r="O40" s="216">
        <v>2.72</v>
      </c>
      <c r="P40" s="216">
        <v>1.06</v>
      </c>
      <c r="Q40" s="216">
        <v>10.02</v>
      </c>
      <c r="R40" s="216">
        <v>15.15</v>
      </c>
      <c r="S40" s="216">
        <v>6.1</v>
      </c>
      <c r="T40" s="216">
        <v>1.67</v>
      </c>
      <c r="U40" s="216">
        <v>1.63</v>
      </c>
      <c r="V40" s="216">
        <v>6.21</v>
      </c>
      <c r="W40" s="216">
        <v>15.54</v>
      </c>
      <c r="X40" s="216">
        <v>35.85</v>
      </c>
      <c r="Y40" s="216">
        <v>0</v>
      </c>
      <c r="Z40" s="216">
        <v>37.97</v>
      </c>
      <c r="AA40" s="216">
        <v>19.95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14.04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34.89</v>
      </c>
      <c r="H41" s="216">
        <v>0</v>
      </c>
      <c r="I41" s="216">
        <v>41.67</v>
      </c>
      <c r="J41" s="216">
        <v>3.11</v>
      </c>
      <c r="K41" s="216">
        <v>244.9</v>
      </c>
      <c r="L41" s="216">
        <v>12.32</v>
      </c>
      <c r="M41" s="216">
        <v>5.66</v>
      </c>
      <c r="N41" s="216">
        <v>1.95</v>
      </c>
      <c r="O41" s="216">
        <v>2.72</v>
      </c>
      <c r="P41" s="216">
        <v>1.06</v>
      </c>
      <c r="Q41" s="216">
        <v>10.02</v>
      </c>
      <c r="R41" s="216">
        <v>15.15</v>
      </c>
      <c r="S41" s="216">
        <v>6.1</v>
      </c>
      <c r="T41" s="216">
        <v>1.67</v>
      </c>
      <c r="U41" s="216">
        <v>1.63</v>
      </c>
      <c r="V41" s="216">
        <v>6.21</v>
      </c>
      <c r="W41" s="216">
        <v>15.56</v>
      </c>
      <c r="X41" s="216">
        <v>35.86</v>
      </c>
      <c r="Y41" s="216">
        <v>0</v>
      </c>
      <c r="Z41" s="216">
        <v>37.97</v>
      </c>
      <c r="AA41" s="216">
        <v>20.190000000000001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14.04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34.89</v>
      </c>
      <c r="H42" s="216">
        <v>0</v>
      </c>
      <c r="I42" s="216">
        <v>41.67</v>
      </c>
      <c r="J42" s="216">
        <v>3.11</v>
      </c>
      <c r="K42" s="216">
        <v>244.9</v>
      </c>
      <c r="L42" s="216">
        <v>12.32</v>
      </c>
      <c r="M42" s="216">
        <v>5.66</v>
      </c>
      <c r="N42" s="216">
        <v>1.95</v>
      </c>
      <c r="O42" s="216">
        <v>2.72</v>
      </c>
      <c r="P42" s="216">
        <v>1.06</v>
      </c>
      <c r="Q42" s="216">
        <v>10.02</v>
      </c>
      <c r="R42" s="216">
        <v>15.15</v>
      </c>
      <c r="S42" s="216">
        <v>6.1</v>
      </c>
      <c r="T42" s="216">
        <v>1.67</v>
      </c>
      <c r="U42" s="216">
        <v>1.63</v>
      </c>
      <c r="V42" s="216">
        <v>6.21</v>
      </c>
      <c r="W42" s="216">
        <v>15.56</v>
      </c>
      <c r="X42" s="216">
        <v>16.559999999999999</v>
      </c>
      <c r="Y42" s="216">
        <v>0</v>
      </c>
      <c r="Z42" s="216">
        <v>37.97</v>
      </c>
      <c r="AA42" s="216">
        <v>20.190000000000001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14.04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34.89</v>
      </c>
      <c r="H43" s="216">
        <v>0</v>
      </c>
      <c r="I43" s="216">
        <v>41.67</v>
      </c>
      <c r="J43" s="216">
        <v>3.11</v>
      </c>
      <c r="K43" s="216">
        <v>244.9</v>
      </c>
      <c r="L43" s="216">
        <v>12.32</v>
      </c>
      <c r="M43" s="216">
        <v>5.66</v>
      </c>
      <c r="N43" s="216">
        <v>1.95</v>
      </c>
      <c r="O43" s="216">
        <v>2.72</v>
      </c>
      <c r="P43" s="216">
        <v>1.06</v>
      </c>
      <c r="Q43" s="216">
        <v>10.02</v>
      </c>
      <c r="R43" s="216">
        <v>15.15</v>
      </c>
      <c r="S43" s="216">
        <v>6.1</v>
      </c>
      <c r="T43" s="216">
        <v>1.67</v>
      </c>
      <c r="U43" s="216">
        <v>1.63</v>
      </c>
      <c r="V43" s="216">
        <v>6.21</v>
      </c>
      <c r="W43" s="216">
        <v>15.56</v>
      </c>
      <c r="X43" s="216">
        <v>35.86</v>
      </c>
      <c r="Y43" s="216">
        <v>0</v>
      </c>
      <c r="Z43" s="216">
        <v>37.97</v>
      </c>
      <c r="AA43" s="216">
        <v>20.190000000000001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34.89</v>
      </c>
      <c r="H44" s="216">
        <v>0</v>
      </c>
      <c r="I44" s="216">
        <v>41.67</v>
      </c>
      <c r="J44" s="216">
        <v>3.11</v>
      </c>
      <c r="K44" s="216">
        <v>244.9</v>
      </c>
      <c r="L44" s="216">
        <v>12.32</v>
      </c>
      <c r="M44" s="216">
        <v>5.66</v>
      </c>
      <c r="N44" s="216">
        <v>1.95</v>
      </c>
      <c r="O44" s="216">
        <v>2.72</v>
      </c>
      <c r="P44" s="216">
        <v>1.06</v>
      </c>
      <c r="Q44" s="216">
        <v>10.02</v>
      </c>
      <c r="R44" s="216">
        <v>15.15</v>
      </c>
      <c r="S44" s="216">
        <v>6.09</v>
      </c>
      <c r="T44" s="216">
        <v>1.67</v>
      </c>
      <c r="U44" s="216">
        <v>1.63</v>
      </c>
      <c r="V44" s="216">
        <v>6.21</v>
      </c>
      <c r="W44" s="216">
        <v>15.56</v>
      </c>
      <c r="X44" s="216">
        <v>35.86</v>
      </c>
      <c r="Y44" s="216">
        <v>0</v>
      </c>
      <c r="Z44" s="216">
        <v>37.97</v>
      </c>
      <c r="AA44" s="216">
        <v>20.190000000000001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34.89</v>
      </c>
      <c r="H45" s="216">
        <v>0</v>
      </c>
      <c r="I45" s="216">
        <v>41.67</v>
      </c>
      <c r="J45" s="216">
        <v>3.11</v>
      </c>
      <c r="K45" s="216">
        <v>244.9</v>
      </c>
      <c r="L45" s="216">
        <v>12.32</v>
      </c>
      <c r="M45" s="216">
        <v>5.66</v>
      </c>
      <c r="N45" s="216">
        <v>1.95</v>
      </c>
      <c r="O45" s="216">
        <v>2.72</v>
      </c>
      <c r="P45" s="216">
        <v>1.06</v>
      </c>
      <c r="Q45" s="216">
        <v>10.02</v>
      </c>
      <c r="R45" s="216">
        <v>15.15</v>
      </c>
      <c r="S45" s="216">
        <v>6.09</v>
      </c>
      <c r="T45" s="216">
        <v>1.67</v>
      </c>
      <c r="U45" s="216">
        <v>1.63</v>
      </c>
      <c r="V45" s="216">
        <v>6.21</v>
      </c>
      <c r="W45" s="216">
        <v>15.56</v>
      </c>
      <c r="X45" s="216">
        <v>35.85</v>
      </c>
      <c r="Y45" s="216">
        <v>0</v>
      </c>
      <c r="Z45" s="216">
        <v>37.97</v>
      </c>
      <c r="AA45" s="216">
        <v>20.190000000000001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34.89</v>
      </c>
      <c r="H46" s="216">
        <v>0</v>
      </c>
      <c r="I46" s="216">
        <v>41.67</v>
      </c>
      <c r="J46" s="216">
        <v>3.11</v>
      </c>
      <c r="K46" s="216">
        <v>244.9</v>
      </c>
      <c r="L46" s="216">
        <v>12.4</v>
      </c>
      <c r="M46" s="216">
        <v>5.66</v>
      </c>
      <c r="N46" s="216">
        <v>1.95</v>
      </c>
      <c r="O46" s="216">
        <v>2.72</v>
      </c>
      <c r="P46" s="216">
        <v>1.06</v>
      </c>
      <c r="Q46" s="216">
        <v>10.02</v>
      </c>
      <c r="R46" s="216">
        <v>15.15</v>
      </c>
      <c r="S46" s="216">
        <v>6.09</v>
      </c>
      <c r="T46" s="216">
        <v>1.67</v>
      </c>
      <c r="U46" s="216">
        <v>1.63</v>
      </c>
      <c r="V46" s="216">
        <v>6.21</v>
      </c>
      <c r="W46" s="216">
        <v>15.56</v>
      </c>
      <c r="X46" s="216">
        <v>35.85</v>
      </c>
      <c r="Y46" s="216">
        <v>0</v>
      </c>
      <c r="Z46" s="216">
        <v>37.97</v>
      </c>
      <c r="AA46" s="216">
        <v>20.190000000000001</v>
      </c>
      <c r="AB46" s="216">
        <v>0</v>
      </c>
      <c r="AC46" s="216">
        <v>5.62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34.89</v>
      </c>
      <c r="H47" s="216">
        <v>0</v>
      </c>
      <c r="I47" s="216">
        <v>41.67</v>
      </c>
      <c r="J47" s="216">
        <v>3.11</v>
      </c>
      <c r="K47" s="216">
        <v>244.9</v>
      </c>
      <c r="L47" s="216">
        <v>12.4</v>
      </c>
      <c r="M47" s="216">
        <v>10.72</v>
      </c>
      <c r="N47" s="216">
        <v>1.95</v>
      </c>
      <c r="O47" s="216">
        <v>2.72</v>
      </c>
      <c r="P47" s="216">
        <v>1.06</v>
      </c>
      <c r="Q47" s="216">
        <v>10.02</v>
      </c>
      <c r="R47" s="216">
        <v>15.15</v>
      </c>
      <c r="S47" s="216">
        <v>6.09</v>
      </c>
      <c r="T47" s="216">
        <v>1.67</v>
      </c>
      <c r="U47" s="216">
        <v>1.63</v>
      </c>
      <c r="V47" s="216">
        <v>6.21</v>
      </c>
      <c r="W47" s="216">
        <v>15.56</v>
      </c>
      <c r="X47" s="216">
        <v>35.86</v>
      </c>
      <c r="Y47" s="216">
        <v>0</v>
      </c>
      <c r="Z47" s="216">
        <v>37.97</v>
      </c>
      <c r="AA47" s="216">
        <v>20.190000000000001</v>
      </c>
      <c r="AB47" s="216">
        <v>0</v>
      </c>
      <c r="AC47" s="216">
        <v>5.62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34.89</v>
      </c>
      <c r="H48" s="216">
        <v>0</v>
      </c>
      <c r="I48" s="216">
        <v>41.67</v>
      </c>
      <c r="J48" s="216">
        <v>3.11</v>
      </c>
      <c r="K48" s="216">
        <v>244.9</v>
      </c>
      <c r="L48" s="216">
        <v>12.4</v>
      </c>
      <c r="M48" s="216">
        <v>10.72</v>
      </c>
      <c r="N48" s="216">
        <v>1.95</v>
      </c>
      <c r="O48" s="216">
        <v>2.72</v>
      </c>
      <c r="P48" s="216">
        <v>1.06</v>
      </c>
      <c r="Q48" s="216">
        <v>10.02</v>
      </c>
      <c r="R48" s="216">
        <v>15.15</v>
      </c>
      <c r="S48" s="216">
        <v>6.09</v>
      </c>
      <c r="T48" s="216">
        <v>1.67</v>
      </c>
      <c r="U48" s="216">
        <v>1.63</v>
      </c>
      <c r="V48" s="216">
        <v>6.21</v>
      </c>
      <c r="W48" s="216">
        <v>15.56</v>
      </c>
      <c r="X48" s="216">
        <v>35.86</v>
      </c>
      <c r="Y48" s="216">
        <v>0</v>
      </c>
      <c r="Z48" s="216">
        <v>37.97</v>
      </c>
      <c r="AA48" s="216">
        <v>20.190000000000001</v>
      </c>
      <c r="AB48" s="216">
        <v>0</v>
      </c>
      <c r="AC48" s="216">
        <v>5.62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34.89</v>
      </c>
      <c r="H49" s="216">
        <v>0</v>
      </c>
      <c r="I49" s="216">
        <v>41.67</v>
      </c>
      <c r="J49" s="216">
        <v>3.11</v>
      </c>
      <c r="K49" s="216">
        <v>245.18</v>
      </c>
      <c r="L49" s="216">
        <v>12.4</v>
      </c>
      <c r="M49" s="216">
        <v>1.96</v>
      </c>
      <c r="N49" s="216">
        <v>1.95</v>
      </c>
      <c r="O49" s="216">
        <v>2.72</v>
      </c>
      <c r="P49" s="216">
        <v>1.06</v>
      </c>
      <c r="Q49" s="216">
        <v>10.02</v>
      </c>
      <c r="R49" s="216">
        <v>15.15</v>
      </c>
      <c r="S49" s="216">
        <v>6.11</v>
      </c>
      <c r="T49" s="216">
        <v>1.67</v>
      </c>
      <c r="U49" s="216">
        <v>1.63</v>
      </c>
      <c r="V49" s="216">
        <v>6.21</v>
      </c>
      <c r="W49" s="216">
        <v>15.56</v>
      </c>
      <c r="X49" s="216">
        <v>38.76</v>
      </c>
      <c r="Y49" s="216">
        <v>0</v>
      </c>
      <c r="Z49" s="216">
        <v>37.97</v>
      </c>
      <c r="AA49" s="216">
        <v>20.62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34.89</v>
      </c>
      <c r="H50" s="216">
        <v>0</v>
      </c>
      <c r="I50" s="216">
        <v>41.67</v>
      </c>
      <c r="J50" s="216">
        <v>3.11</v>
      </c>
      <c r="K50" s="216">
        <v>245.18</v>
      </c>
      <c r="L50" s="216">
        <v>12.4</v>
      </c>
      <c r="M50" s="216">
        <v>1.96</v>
      </c>
      <c r="N50" s="216">
        <v>1.95</v>
      </c>
      <c r="O50" s="216">
        <v>2.72</v>
      </c>
      <c r="P50" s="216">
        <v>1.06</v>
      </c>
      <c r="Q50" s="216">
        <v>10.02</v>
      </c>
      <c r="R50" s="216">
        <v>15.15</v>
      </c>
      <c r="S50" s="216">
        <v>6.11</v>
      </c>
      <c r="T50" s="216">
        <v>1.67</v>
      </c>
      <c r="U50" s="216">
        <v>1.63</v>
      </c>
      <c r="V50" s="216">
        <v>6.21</v>
      </c>
      <c r="W50" s="216">
        <v>15.56</v>
      </c>
      <c r="X50" s="216">
        <v>35.85</v>
      </c>
      <c r="Y50" s="216">
        <v>0</v>
      </c>
      <c r="Z50" s="216">
        <v>37.97</v>
      </c>
      <c r="AA50" s="216">
        <v>20.62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34.89</v>
      </c>
      <c r="H51" s="216">
        <v>0</v>
      </c>
      <c r="I51" s="216">
        <v>40.43</v>
      </c>
      <c r="J51" s="216">
        <v>3.11</v>
      </c>
      <c r="K51" s="216">
        <v>250.86</v>
      </c>
      <c r="L51" s="216">
        <v>12.4</v>
      </c>
      <c r="M51" s="216">
        <v>2.36</v>
      </c>
      <c r="N51" s="216">
        <v>1.95</v>
      </c>
      <c r="O51" s="216">
        <v>2.72</v>
      </c>
      <c r="P51" s="216">
        <v>1.06</v>
      </c>
      <c r="Q51" s="216">
        <v>10.02</v>
      </c>
      <c r="R51" s="216">
        <v>15.15</v>
      </c>
      <c r="S51" s="216">
        <v>7.44</v>
      </c>
      <c r="T51" s="216">
        <v>1.67</v>
      </c>
      <c r="U51" s="216">
        <v>1.63</v>
      </c>
      <c r="V51" s="216">
        <v>6.21</v>
      </c>
      <c r="W51" s="216">
        <v>15.56</v>
      </c>
      <c r="X51" s="216">
        <v>35.85</v>
      </c>
      <c r="Y51" s="216">
        <v>0</v>
      </c>
      <c r="Z51" s="216">
        <v>37.97</v>
      </c>
      <c r="AA51" s="216">
        <v>20.62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34.89</v>
      </c>
      <c r="H52" s="216">
        <v>0</v>
      </c>
      <c r="I52" s="216">
        <v>40.43</v>
      </c>
      <c r="J52" s="216">
        <v>3.11</v>
      </c>
      <c r="K52" s="216">
        <v>250.88</v>
      </c>
      <c r="L52" s="216">
        <v>12.4</v>
      </c>
      <c r="M52" s="216">
        <v>2.36</v>
      </c>
      <c r="N52" s="216">
        <v>1.95</v>
      </c>
      <c r="O52" s="216">
        <v>2.72</v>
      </c>
      <c r="P52" s="216">
        <v>1.06</v>
      </c>
      <c r="Q52" s="216">
        <v>10.02</v>
      </c>
      <c r="R52" s="216">
        <v>15.15</v>
      </c>
      <c r="S52" s="216">
        <v>7.44</v>
      </c>
      <c r="T52" s="216">
        <v>1.67</v>
      </c>
      <c r="U52" s="216">
        <v>1.63</v>
      </c>
      <c r="V52" s="216">
        <v>6.21</v>
      </c>
      <c r="W52" s="216">
        <v>15.56</v>
      </c>
      <c r="X52" s="216">
        <v>35.85</v>
      </c>
      <c r="Y52" s="216">
        <v>0</v>
      </c>
      <c r="Z52" s="216">
        <v>37.97</v>
      </c>
      <c r="AA52" s="216">
        <v>20.62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34.89</v>
      </c>
      <c r="H53" s="216">
        <v>0</v>
      </c>
      <c r="I53" s="216">
        <v>40.43</v>
      </c>
      <c r="J53" s="216">
        <v>3.11</v>
      </c>
      <c r="K53" s="216">
        <v>250.86</v>
      </c>
      <c r="L53" s="216">
        <v>12.35</v>
      </c>
      <c r="M53" s="216">
        <v>2.36</v>
      </c>
      <c r="N53" s="216">
        <v>1.95</v>
      </c>
      <c r="O53" s="216">
        <v>2.72</v>
      </c>
      <c r="P53" s="216">
        <v>1.06</v>
      </c>
      <c r="Q53" s="216">
        <v>10.02</v>
      </c>
      <c r="R53" s="216">
        <v>15.15</v>
      </c>
      <c r="S53" s="216">
        <v>6.97</v>
      </c>
      <c r="T53" s="216">
        <v>1.67</v>
      </c>
      <c r="U53" s="216">
        <v>1.63</v>
      </c>
      <c r="V53" s="216">
        <v>6.21</v>
      </c>
      <c r="W53" s="216">
        <v>15.56</v>
      </c>
      <c r="X53" s="216">
        <v>35.85</v>
      </c>
      <c r="Y53" s="216">
        <v>0</v>
      </c>
      <c r="Z53" s="216">
        <v>37.97</v>
      </c>
      <c r="AA53" s="216">
        <v>20.190000000000001</v>
      </c>
      <c r="AB53" s="216">
        <v>0</v>
      </c>
      <c r="AC53" s="216">
        <v>-0.42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34.89</v>
      </c>
      <c r="H54" s="216">
        <v>0</v>
      </c>
      <c r="I54" s="216">
        <v>40.43</v>
      </c>
      <c r="J54" s="216">
        <v>3.11</v>
      </c>
      <c r="K54" s="216">
        <v>250.88</v>
      </c>
      <c r="L54" s="216">
        <v>12.4</v>
      </c>
      <c r="M54" s="216">
        <v>2.36</v>
      </c>
      <c r="N54" s="216">
        <v>1.95</v>
      </c>
      <c r="O54" s="216">
        <v>2.72</v>
      </c>
      <c r="P54" s="216">
        <v>1.06</v>
      </c>
      <c r="Q54" s="216">
        <v>10.02</v>
      </c>
      <c r="R54" s="216">
        <v>15.15</v>
      </c>
      <c r="S54" s="216">
        <v>6.97</v>
      </c>
      <c r="T54" s="216">
        <v>1.67</v>
      </c>
      <c r="U54" s="216">
        <v>1.63</v>
      </c>
      <c r="V54" s="216">
        <v>6.21</v>
      </c>
      <c r="W54" s="216">
        <v>15.56</v>
      </c>
      <c r="X54" s="216">
        <v>35.85</v>
      </c>
      <c r="Y54" s="216">
        <v>0</v>
      </c>
      <c r="Z54" s="216">
        <v>37.97</v>
      </c>
      <c r="AA54" s="216">
        <v>20.190000000000001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34.89</v>
      </c>
      <c r="H55" s="216">
        <v>0</v>
      </c>
      <c r="I55" s="216">
        <v>40.43</v>
      </c>
      <c r="J55" s="216">
        <v>3.11</v>
      </c>
      <c r="K55" s="216">
        <v>252.08</v>
      </c>
      <c r="L55" s="216">
        <v>12.4</v>
      </c>
      <c r="M55" s="216">
        <v>2.36</v>
      </c>
      <c r="N55" s="216">
        <v>1.95</v>
      </c>
      <c r="O55" s="216">
        <v>2.72</v>
      </c>
      <c r="P55" s="216">
        <v>1.06</v>
      </c>
      <c r="Q55" s="216">
        <v>10.02</v>
      </c>
      <c r="R55" s="216">
        <v>15.15</v>
      </c>
      <c r="S55" s="216">
        <v>6.97</v>
      </c>
      <c r="T55" s="216">
        <v>1.67</v>
      </c>
      <c r="U55" s="216">
        <v>1.63</v>
      </c>
      <c r="V55" s="216">
        <v>6.21</v>
      </c>
      <c r="W55" s="216">
        <v>15.56</v>
      </c>
      <c r="X55" s="216">
        <v>34.9</v>
      </c>
      <c r="Y55" s="216">
        <v>0</v>
      </c>
      <c r="Z55" s="216">
        <v>44.93</v>
      </c>
      <c r="AA55" s="216">
        <v>20.190000000000001</v>
      </c>
      <c r="AB55" s="216">
        <v>0</v>
      </c>
      <c r="AC55" s="216">
        <v>5.59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34.89</v>
      </c>
      <c r="H56" s="216">
        <v>0</v>
      </c>
      <c r="I56" s="216">
        <v>40.43</v>
      </c>
      <c r="J56" s="216">
        <v>3.11</v>
      </c>
      <c r="K56" s="216">
        <v>252.1</v>
      </c>
      <c r="L56" s="216">
        <v>12.4</v>
      </c>
      <c r="M56" s="216">
        <v>2.36</v>
      </c>
      <c r="N56" s="216">
        <v>1.95</v>
      </c>
      <c r="O56" s="216">
        <v>2.72</v>
      </c>
      <c r="P56" s="216">
        <v>1.06</v>
      </c>
      <c r="Q56" s="216">
        <v>10.02</v>
      </c>
      <c r="R56" s="216">
        <v>15.15</v>
      </c>
      <c r="S56" s="216">
        <v>6.97</v>
      </c>
      <c r="T56" s="216">
        <v>1.67</v>
      </c>
      <c r="U56" s="216">
        <v>1.63</v>
      </c>
      <c r="V56" s="216">
        <v>6.21</v>
      </c>
      <c r="W56" s="216">
        <v>15.56</v>
      </c>
      <c r="X56" s="216">
        <v>35.86</v>
      </c>
      <c r="Y56" s="216">
        <v>0</v>
      </c>
      <c r="Z56" s="216">
        <v>44.93</v>
      </c>
      <c r="AA56" s="216">
        <v>20.190000000000001</v>
      </c>
      <c r="AB56" s="216">
        <v>0</v>
      </c>
      <c r="AC56" s="216">
        <v>5.59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34.89</v>
      </c>
      <c r="H57" s="216">
        <v>0</v>
      </c>
      <c r="I57" s="216">
        <v>40.43</v>
      </c>
      <c r="J57" s="216">
        <v>3.11</v>
      </c>
      <c r="K57" s="216">
        <v>251.45</v>
      </c>
      <c r="L57" s="216">
        <v>12.4</v>
      </c>
      <c r="M57" s="216">
        <v>2.36</v>
      </c>
      <c r="N57" s="216">
        <v>1.95</v>
      </c>
      <c r="O57" s="216">
        <v>2.72</v>
      </c>
      <c r="P57" s="216">
        <v>1.06</v>
      </c>
      <c r="Q57" s="216">
        <v>10.02</v>
      </c>
      <c r="R57" s="216">
        <v>15.15</v>
      </c>
      <c r="S57" s="216">
        <v>6.97</v>
      </c>
      <c r="T57" s="216">
        <v>1.67</v>
      </c>
      <c r="U57" s="216">
        <v>1.63</v>
      </c>
      <c r="V57" s="216">
        <v>6.21</v>
      </c>
      <c r="W57" s="216">
        <v>15.56</v>
      </c>
      <c r="X57" s="216">
        <v>35.86</v>
      </c>
      <c r="Y57" s="216">
        <v>0</v>
      </c>
      <c r="Z57" s="216">
        <v>47.57</v>
      </c>
      <c r="AA57" s="216">
        <v>20.190000000000001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34.89</v>
      </c>
      <c r="H58" s="216">
        <v>0</v>
      </c>
      <c r="I58" s="216">
        <v>40.43</v>
      </c>
      <c r="J58" s="216">
        <v>3.11</v>
      </c>
      <c r="K58" s="216">
        <v>251.47</v>
      </c>
      <c r="L58" s="216">
        <v>12.4</v>
      </c>
      <c r="M58" s="216">
        <v>2.36</v>
      </c>
      <c r="N58" s="216">
        <v>1.95</v>
      </c>
      <c r="O58" s="216">
        <v>2.72</v>
      </c>
      <c r="P58" s="216">
        <v>1.06</v>
      </c>
      <c r="Q58" s="216">
        <v>10.02</v>
      </c>
      <c r="R58" s="216">
        <v>15.15</v>
      </c>
      <c r="S58" s="216">
        <v>6.97</v>
      </c>
      <c r="T58" s="216">
        <v>1.67</v>
      </c>
      <c r="U58" s="216">
        <v>1.63</v>
      </c>
      <c r="V58" s="216">
        <v>6.21</v>
      </c>
      <c r="W58" s="216">
        <v>15.56</v>
      </c>
      <c r="X58" s="216">
        <v>41.41</v>
      </c>
      <c r="Y58" s="216">
        <v>0</v>
      </c>
      <c r="Z58" s="216">
        <v>49.35</v>
      </c>
      <c r="AA58" s="216">
        <v>20.190000000000001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34.89</v>
      </c>
      <c r="H59" s="216">
        <v>0</v>
      </c>
      <c r="I59" s="216">
        <v>40.43</v>
      </c>
      <c r="J59" s="216">
        <v>3.11</v>
      </c>
      <c r="K59" s="216">
        <v>246.46</v>
      </c>
      <c r="L59" s="216">
        <v>12.4</v>
      </c>
      <c r="M59" s="216">
        <v>2.36</v>
      </c>
      <c r="N59" s="216">
        <v>1.95</v>
      </c>
      <c r="O59" s="216">
        <v>2.72</v>
      </c>
      <c r="P59" s="216">
        <v>1.06</v>
      </c>
      <c r="Q59" s="216">
        <v>10.02</v>
      </c>
      <c r="R59" s="216">
        <v>15.15</v>
      </c>
      <c r="S59" s="216">
        <v>6.11</v>
      </c>
      <c r="T59" s="216">
        <v>1.67</v>
      </c>
      <c r="U59" s="216">
        <v>1.63</v>
      </c>
      <c r="V59" s="216">
        <v>6.21</v>
      </c>
      <c r="W59" s="216">
        <v>15.56</v>
      </c>
      <c r="X59" s="216">
        <v>35.85</v>
      </c>
      <c r="Y59" s="216">
        <v>0</v>
      </c>
      <c r="Z59" s="216">
        <v>49.35</v>
      </c>
      <c r="AA59" s="216">
        <v>20.190000000000001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34.89</v>
      </c>
      <c r="H60" s="216">
        <v>0</v>
      </c>
      <c r="I60" s="216">
        <v>40.43</v>
      </c>
      <c r="J60" s="216">
        <v>3.11</v>
      </c>
      <c r="K60" s="216">
        <v>246.47</v>
      </c>
      <c r="L60" s="216">
        <v>12.4</v>
      </c>
      <c r="M60" s="216">
        <v>2.36</v>
      </c>
      <c r="N60" s="216">
        <v>1.95</v>
      </c>
      <c r="O60" s="216">
        <v>2.72</v>
      </c>
      <c r="P60" s="216">
        <v>1.06</v>
      </c>
      <c r="Q60" s="216">
        <v>10.02</v>
      </c>
      <c r="R60" s="216">
        <v>15.15</v>
      </c>
      <c r="S60" s="216">
        <v>6.11</v>
      </c>
      <c r="T60" s="216">
        <v>1.67</v>
      </c>
      <c r="U60" s="216">
        <v>1.63</v>
      </c>
      <c r="V60" s="216">
        <v>6.21</v>
      </c>
      <c r="W60" s="216">
        <v>15.56</v>
      </c>
      <c r="X60" s="216">
        <v>35.85</v>
      </c>
      <c r="Y60" s="216">
        <v>0</v>
      </c>
      <c r="Z60" s="216">
        <v>49.35</v>
      </c>
      <c r="AA60" s="216">
        <v>20.190000000000001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10.68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34.89</v>
      </c>
      <c r="H61" s="216">
        <v>0</v>
      </c>
      <c r="I61" s="216">
        <v>40.43</v>
      </c>
      <c r="J61" s="216">
        <v>3.11</v>
      </c>
      <c r="K61" s="216">
        <v>246.46</v>
      </c>
      <c r="L61" s="216">
        <v>12.4</v>
      </c>
      <c r="M61" s="216">
        <v>2.36</v>
      </c>
      <c r="N61" s="216">
        <v>1.95</v>
      </c>
      <c r="O61" s="216">
        <v>2.72</v>
      </c>
      <c r="P61" s="216">
        <v>1.06</v>
      </c>
      <c r="Q61" s="216">
        <v>10.02</v>
      </c>
      <c r="R61" s="216">
        <v>15.15</v>
      </c>
      <c r="S61" s="216">
        <v>6.97</v>
      </c>
      <c r="T61" s="216">
        <v>1.67</v>
      </c>
      <c r="U61" s="216">
        <v>1.63</v>
      </c>
      <c r="V61" s="216">
        <v>6.21</v>
      </c>
      <c r="W61" s="216">
        <v>15.56</v>
      </c>
      <c r="X61" s="216">
        <v>35.85</v>
      </c>
      <c r="Y61" s="216">
        <v>0</v>
      </c>
      <c r="Z61" s="216">
        <v>49.35</v>
      </c>
      <c r="AA61" s="216">
        <v>20.190000000000001</v>
      </c>
      <c r="AB61" s="216">
        <v>0</v>
      </c>
      <c r="AC61" s="216">
        <v>4.76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10.68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34.89</v>
      </c>
      <c r="H62" s="216">
        <v>0</v>
      </c>
      <c r="I62" s="216">
        <v>40.43</v>
      </c>
      <c r="J62" s="216">
        <v>3.11</v>
      </c>
      <c r="K62" s="216">
        <v>246.47</v>
      </c>
      <c r="L62" s="216">
        <v>12.4</v>
      </c>
      <c r="M62" s="216">
        <v>2.36</v>
      </c>
      <c r="N62" s="216">
        <v>1.95</v>
      </c>
      <c r="O62" s="216">
        <v>2.72</v>
      </c>
      <c r="P62" s="216">
        <v>1.06</v>
      </c>
      <c r="Q62" s="216">
        <v>10.02</v>
      </c>
      <c r="R62" s="216">
        <v>15.15</v>
      </c>
      <c r="S62" s="216">
        <v>6.97</v>
      </c>
      <c r="T62" s="216">
        <v>1.67</v>
      </c>
      <c r="U62" s="216">
        <v>1.63</v>
      </c>
      <c r="V62" s="216">
        <v>6.21</v>
      </c>
      <c r="W62" s="216">
        <v>15.56</v>
      </c>
      <c r="X62" s="216">
        <v>35.85</v>
      </c>
      <c r="Y62" s="216">
        <v>0</v>
      </c>
      <c r="Z62" s="216">
        <v>49.35</v>
      </c>
      <c r="AA62" s="216">
        <v>20.190000000000001</v>
      </c>
      <c r="AB62" s="216">
        <v>0</v>
      </c>
      <c r="AC62" s="216">
        <v>4.76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10.68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34.89</v>
      </c>
      <c r="H63" s="216">
        <v>0</v>
      </c>
      <c r="I63" s="216">
        <v>40.43</v>
      </c>
      <c r="J63" s="216">
        <v>3.11</v>
      </c>
      <c r="K63" s="216">
        <v>246.3</v>
      </c>
      <c r="L63" s="216">
        <v>12.4</v>
      </c>
      <c r="M63" s="216">
        <v>2.36</v>
      </c>
      <c r="N63" s="216">
        <v>1.95</v>
      </c>
      <c r="O63" s="216">
        <v>2.72</v>
      </c>
      <c r="P63" s="216">
        <v>1.06</v>
      </c>
      <c r="Q63" s="216">
        <v>10.02</v>
      </c>
      <c r="R63" s="216">
        <v>15.15</v>
      </c>
      <c r="S63" s="216">
        <v>7.44</v>
      </c>
      <c r="T63" s="216">
        <v>1.67</v>
      </c>
      <c r="U63" s="216">
        <v>1.63</v>
      </c>
      <c r="V63" s="216">
        <v>0.32</v>
      </c>
      <c r="W63" s="216">
        <v>15.56</v>
      </c>
      <c r="X63" s="216">
        <v>4.95</v>
      </c>
      <c r="Y63" s="216">
        <v>0</v>
      </c>
      <c r="Z63" s="216">
        <v>3.46</v>
      </c>
      <c r="AA63" s="216">
        <v>20.190000000000001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10.68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34.89</v>
      </c>
      <c r="H64" s="216">
        <v>0</v>
      </c>
      <c r="I64" s="216">
        <v>40.43</v>
      </c>
      <c r="J64" s="216">
        <v>3.11</v>
      </c>
      <c r="K64" s="216">
        <v>246.31</v>
      </c>
      <c r="L64" s="216">
        <v>12.4</v>
      </c>
      <c r="M64" s="216">
        <v>2.36</v>
      </c>
      <c r="N64" s="216">
        <v>1.95</v>
      </c>
      <c r="O64" s="216">
        <v>2.72</v>
      </c>
      <c r="P64" s="216">
        <v>1.06</v>
      </c>
      <c r="Q64" s="216">
        <v>10.02</v>
      </c>
      <c r="R64" s="216">
        <v>15.15</v>
      </c>
      <c r="S64" s="216">
        <v>7.44</v>
      </c>
      <c r="T64" s="216">
        <v>1.67</v>
      </c>
      <c r="U64" s="216">
        <v>1.63</v>
      </c>
      <c r="V64" s="216">
        <v>0.32</v>
      </c>
      <c r="W64" s="216">
        <v>15.56</v>
      </c>
      <c r="X64" s="216">
        <v>2.2999999999999998</v>
      </c>
      <c r="Y64" s="216">
        <v>0</v>
      </c>
      <c r="Z64" s="216">
        <v>3.46</v>
      </c>
      <c r="AA64" s="216">
        <v>20.190000000000001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10.68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34.89</v>
      </c>
      <c r="H65" s="216">
        <v>0</v>
      </c>
      <c r="I65" s="216">
        <v>40.43</v>
      </c>
      <c r="J65" s="216">
        <v>3.11</v>
      </c>
      <c r="K65" s="216">
        <v>246.31</v>
      </c>
      <c r="L65" s="216">
        <v>12.4</v>
      </c>
      <c r="M65" s="216">
        <v>2.36</v>
      </c>
      <c r="N65" s="216">
        <v>1.95</v>
      </c>
      <c r="O65" s="216">
        <v>2.72</v>
      </c>
      <c r="P65" s="216">
        <v>1.06</v>
      </c>
      <c r="Q65" s="216">
        <v>10.02</v>
      </c>
      <c r="R65" s="216">
        <v>15.15</v>
      </c>
      <c r="S65" s="216">
        <v>7.44</v>
      </c>
      <c r="T65" s="216">
        <v>1.67</v>
      </c>
      <c r="U65" s="216">
        <v>1.63</v>
      </c>
      <c r="V65" s="216">
        <v>0.32</v>
      </c>
      <c r="W65" s="216">
        <v>15.56</v>
      </c>
      <c r="X65" s="216">
        <v>2.2999999999999998</v>
      </c>
      <c r="Y65" s="216">
        <v>0</v>
      </c>
      <c r="Z65" s="216">
        <v>3.46</v>
      </c>
      <c r="AA65" s="216">
        <v>20.190000000000001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10.68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34.89</v>
      </c>
      <c r="H66" s="216">
        <v>0</v>
      </c>
      <c r="I66" s="216">
        <v>40.43</v>
      </c>
      <c r="J66" s="216">
        <v>3.11</v>
      </c>
      <c r="K66" s="216">
        <v>246.31</v>
      </c>
      <c r="L66" s="216">
        <v>12.4</v>
      </c>
      <c r="M66" s="216">
        <v>2.36</v>
      </c>
      <c r="N66" s="216">
        <v>1.95</v>
      </c>
      <c r="O66" s="216">
        <v>2.72</v>
      </c>
      <c r="P66" s="216">
        <v>1.06</v>
      </c>
      <c r="Q66" s="216">
        <v>10.02</v>
      </c>
      <c r="R66" s="216">
        <v>15.15</v>
      </c>
      <c r="S66" s="216">
        <v>7.44</v>
      </c>
      <c r="T66" s="216">
        <v>1.67</v>
      </c>
      <c r="U66" s="216">
        <v>1.63</v>
      </c>
      <c r="V66" s="216">
        <v>0.32</v>
      </c>
      <c r="W66" s="216">
        <v>15.56</v>
      </c>
      <c r="X66" s="216">
        <v>2.2999999999999998</v>
      </c>
      <c r="Y66" s="216">
        <v>0</v>
      </c>
      <c r="Z66" s="216">
        <v>3.46</v>
      </c>
      <c r="AA66" s="216">
        <v>20.190000000000001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10.68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34.89</v>
      </c>
      <c r="H67" s="216">
        <v>0</v>
      </c>
      <c r="I67" s="216">
        <v>41.67</v>
      </c>
      <c r="J67" s="216">
        <v>3.11</v>
      </c>
      <c r="K67" s="216">
        <v>254.61</v>
      </c>
      <c r="L67" s="216">
        <v>0.68</v>
      </c>
      <c r="M67" s="216">
        <v>2.36</v>
      </c>
      <c r="N67" s="216">
        <v>1.95</v>
      </c>
      <c r="O67" s="216">
        <v>2.72</v>
      </c>
      <c r="P67" s="216">
        <v>1.05</v>
      </c>
      <c r="Q67" s="216">
        <v>10.02</v>
      </c>
      <c r="R67" s="216">
        <v>0.71</v>
      </c>
      <c r="S67" s="216">
        <v>7.44</v>
      </c>
      <c r="T67" s="216">
        <v>1.67</v>
      </c>
      <c r="U67" s="216">
        <v>1.62</v>
      </c>
      <c r="V67" s="216">
        <v>0.32</v>
      </c>
      <c r="W67" s="216">
        <v>1.23</v>
      </c>
      <c r="X67" s="216">
        <v>2.2999999999999998</v>
      </c>
      <c r="Y67" s="216">
        <v>0</v>
      </c>
      <c r="Z67" s="216">
        <v>3.46</v>
      </c>
      <c r="AA67" s="216">
        <v>1.23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10.68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34.89</v>
      </c>
      <c r="H68" s="216">
        <v>0</v>
      </c>
      <c r="I68" s="216">
        <v>41.67</v>
      </c>
      <c r="J68" s="216">
        <v>3.11</v>
      </c>
      <c r="K68" s="216">
        <v>254.6</v>
      </c>
      <c r="L68" s="216">
        <v>0.68</v>
      </c>
      <c r="M68" s="216">
        <v>2.36</v>
      </c>
      <c r="N68" s="216">
        <v>1.95</v>
      </c>
      <c r="O68" s="216">
        <v>2.72</v>
      </c>
      <c r="P68" s="216">
        <v>1.05</v>
      </c>
      <c r="Q68" s="216">
        <v>10.02</v>
      </c>
      <c r="R68" s="216">
        <v>0.71</v>
      </c>
      <c r="S68" s="216">
        <v>7.44</v>
      </c>
      <c r="T68" s="216">
        <v>1.67</v>
      </c>
      <c r="U68" s="216">
        <v>1.28</v>
      </c>
      <c r="V68" s="216">
        <v>0.32</v>
      </c>
      <c r="W68" s="216">
        <v>1.23</v>
      </c>
      <c r="X68" s="216">
        <v>2.2999999999999998</v>
      </c>
      <c r="Y68" s="216">
        <v>0</v>
      </c>
      <c r="Z68" s="216">
        <v>3.46</v>
      </c>
      <c r="AA68" s="216">
        <v>1.23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10.68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34.89</v>
      </c>
      <c r="H69" s="216">
        <v>0</v>
      </c>
      <c r="I69" s="216">
        <v>41.67</v>
      </c>
      <c r="J69" s="216">
        <v>3.11</v>
      </c>
      <c r="K69" s="216">
        <v>254.61</v>
      </c>
      <c r="L69" s="216">
        <v>0.68</v>
      </c>
      <c r="M69" s="216">
        <v>2.36</v>
      </c>
      <c r="N69" s="216">
        <v>1.95</v>
      </c>
      <c r="O69" s="216">
        <v>2.72</v>
      </c>
      <c r="P69" s="216">
        <v>1.05</v>
      </c>
      <c r="Q69" s="216">
        <v>10.02</v>
      </c>
      <c r="R69" s="216">
        <v>0.71</v>
      </c>
      <c r="S69" s="216">
        <v>7.44</v>
      </c>
      <c r="T69" s="216">
        <v>1.67</v>
      </c>
      <c r="U69" s="216">
        <v>1.28</v>
      </c>
      <c r="V69" s="216">
        <v>0.32</v>
      </c>
      <c r="W69" s="216">
        <v>1.23</v>
      </c>
      <c r="X69" s="216">
        <v>2.2999999999999998</v>
      </c>
      <c r="Y69" s="216">
        <v>0</v>
      </c>
      <c r="Z69" s="216">
        <v>3.46</v>
      </c>
      <c r="AA69" s="216">
        <v>1.23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34.89</v>
      </c>
      <c r="H70" s="216">
        <v>0</v>
      </c>
      <c r="I70" s="216">
        <v>41.67</v>
      </c>
      <c r="J70" s="216">
        <v>3.11</v>
      </c>
      <c r="K70" s="216">
        <v>254.6</v>
      </c>
      <c r="L70" s="216">
        <v>0.68</v>
      </c>
      <c r="M70" s="216">
        <v>2.36</v>
      </c>
      <c r="N70" s="216">
        <v>1.95</v>
      </c>
      <c r="O70" s="216">
        <v>2.72</v>
      </c>
      <c r="P70" s="216">
        <v>1.05</v>
      </c>
      <c r="Q70" s="216">
        <v>10.02</v>
      </c>
      <c r="R70" s="216">
        <v>0.71</v>
      </c>
      <c r="S70" s="216">
        <v>7.44</v>
      </c>
      <c r="T70" s="216">
        <v>1.67</v>
      </c>
      <c r="U70" s="216">
        <v>1.28</v>
      </c>
      <c r="V70" s="216">
        <v>0.32</v>
      </c>
      <c r="W70" s="216">
        <v>1.23</v>
      </c>
      <c r="X70" s="216">
        <v>2.2999999999999998</v>
      </c>
      <c r="Y70" s="216">
        <v>0</v>
      </c>
      <c r="Z70" s="216">
        <v>3.46</v>
      </c>
      <c r="AA70" s="216">
        <v>1.23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34.89</v>
      </c>
      <c r="H71" s="216">
        <v>0</v>
      </c>
      <c r="I71" s="216">
        <v>41.67</v>
      </c>
      <c r="J71" s="216">
        <v>3.11</v>
      </c>
      <c r="K71" s="216">
        <v>260.5</v>
      </c>
      <c r="L71" s="216">
        <v>1.77</v>
      </c>
      <c r="M71" s="216">
        <v>2.36</v>
      </c>
      <c r="N71" s="216">
        <v>1.95</v>
      </c>
      <c r="O71" s="216">
        <v>2.72</v>
      </c>
      <c r="P71" s="216">
        <v>1.05</v>
      </c>
      <c r="Q71" s="216">
        <v>10.02</v>
      </c>
      <c r="R71" s="216">
        <v>0.71</v>
      </c>
      <c r="S71" s="216">
        <v>7.29</v>
      </c>
      <c r="T71" s="216">
        <v>1.67</v>
      </c>
      <c r="U71" s="216">
        <v>1.28</v>
      </c>
      <c r="V71" s="216">
        <v>0.32</v>
      </c>
      <c r="W71" s="216">
        <v>1.23</v>
      </c>
      <c r="X71" s="216">
        <v>2.2999999999999998</v>
      </c>
      <c r="Y71" s="216">
        <v>0</v>
      </c>
      <c r="Z71" s="216">
        <v>3.46</v>
      </c>
      <c r="AA71" s="216">
        <v>1.23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34.89</v>
      </c>
      <c r="H72" s="216">
        <v>0</v>
      </c>
      <c r="I72" s="216">
        <v>41.67</v>
      </c>
      <c r="J72" s="216">
        <v>3.11</v>
      </c>
      <c r="K72" s="216">
        <v>263.52999999999997</v>
      </c>
      <c r="L72" s="216">
        <v>1.83</v>
      </c>
      <c r="M72" s="216">
        <v>2.36</v>
      </c>
      <c r="N72" s="216">
        <v>1.95</v>
      </c>
      <c r="O72" s="216">
        <v>2.72</v>
      </c>
      <c r="P72" s="216">
        <v>1.05</v>
      </c>
      <c r="Q72" s="216">
        <v>10.02</v>
      </c>
      <c r="R72" s="216">
        <v>0.71</v>
      </c>
      <c r="S72" s="216">
        <v>7.29</v>
      </c>
      <c r="T72" s="216">
        <v>1.67</v>
      </c>
      <c r="U72" s="216">
        <v>1.28</v>
      </c>
      <c r="V72" s="216">
        <v>0.32</v>
      </c>
      <c r="W72" s="216">
        <v>1.23</v>
      </c>
      <c r="X72" s="216">
        <v>2.2999999999999998</v>
      </c>
      <c r="Y72" s="216">
        <v>0</v>
      </c>
      <c r="Z72" s="216">
        <v>3.46</v>
      </c>
      <c r="AA72" s="216">
        <v>1.23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34.89</v>
      </c>
      <c r="H73" s="216">
        <v>0</v>
      </c>
      <c r="I73" s="216">
        <v>41.67</v>
      </c>
      <c r="J73" s="216">
        <v>3.11</v>
      </c>
      <c r="K73" s="216">
        <v>195.13</v>
      </c>
      <c r="L73" s="216">
        <v>0.68</v>
      </c>
      <c r="M73" s="216">
        <v>2.36</v>
      </c>
      <c r="N73" s="216">
        <v>1.95</v>
      </c>
      <c r="O73" s="216">
        <v>2.72</v>
      </c>
      <c r="P73" s="216">
        <v>1.05</v>
      </c>
      <c r="Q73" s="216">
        <v>10.02</v>
      </c>
      <c r="R73" s="216">
        <v>0.71</v>
      </c>
      <c r="S73" s="216">
        <v>0.44</v>
      </c>
      <c r="T73" s="216">
        <v>1.67</v>
      </c>
      <c r="U73" s="216">
        <v>1.53</v>
      </c>
      <c r="V73" s="216">
        <v>0.32</v>
      </c>
      <c r="W73" s="216">
        <v>1.23</v>
      </c>
      <c r="X73" s="216">
        <v>2.2999999999999998</v>
      </c>
      <c r="Y73" s="216">
        <v>0</v>
      </c>
      <c r="Z73" s="216">
        <v>3.46</v>
      </c>
      <c r="AA73" s="216">
        <v>1.23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10.68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34.89</v>
      </c>
      <c r="H74" s="216">
        <v>0</v>
      </c>
      <c r="I74" s="216">
        <v>41.67</v>
      </c>
      <c r="J74" s="216">
        <v>3.11</v>
      </c>
      <c r="K74" s="216">
        <v>184.52</v>
      </c>
      <c r="L74" s="216">
        <v>0.68</v>
      </c>
      <c r="M74" s="216">
        <v>2.36</v>
      </c>
      <c r="N74" s="216">
        <v>1.95</v>
      </c>
      <c r="O74" s="216">
        <v>2.72</v>
      </c>
      <c r="P74" s="216">
        <v>1.05</v>
      </c>
      <c r="Q74" s="216">
        <v>10.02</v>
      </c>
      <c r="R74" s="216">
        <v>0.71</v>
      </c>
      <c r="S74" s="216">
        <v>0.44</v>
      </c>
      <c r="T74" s="216">
        <v>1.67</v>
      </c>
      <c r="U74" s="216">
        <v>0.97</v>
      </c>
      <c r="V74" s="216">
        <v>0.32</v>
      </c>
      <c r="W74" s="216">
        <v>1.23</v>
      </c>
      <c r="X74" s="216">
        <v>2.2999999999999998</v>
      </c>
      <c r="Y74" s="216">
        <v>0</v>
      </c>
      <c r="Z74" s="216">
        <v>3.46</v>
      </c>
      <c r="AA74" s="216">
        <v>1.23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10.68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34.89</v>
      </c>
      <c r="H75" s="216">
        <v>0</v>
      </c>
      <c r="I75" s="216">
        <v>41.67</v>
      </c>
      <c r="J75" s="216">
        <v>3.11</v>
      </c>
      <c r="K75" s="216">
        <v>180.67</v>
      </c>
      <c r="L75" s="216">
        <v>0.68</v>
      </c>
      <c r="M75" s="216">
        <v>2.36</v>
      </c>
      <c r="N75" s="216">
        <v>1.95</v>
      </c>
      <c r="O75" s="216">
        <v>2.72</v>
      </c>
      <c r="P75" s="216">
        <v>1.05</v>
      </c>
      <c r="Q75" s="216">
        <v>10.02</v>
      </c>
      <c r="R75" s="216">
        <v>0.71</v>
      </c>
      <c r="S75" s="216">
        <v>0.44</v>
      </c>
      <c r="T75" s="216">
        <v>1.67</v>
      </c>
      <c r="U75" s="216">
        <v>0.19</v>
      </c>
      <c r="V75" s="216">
        <v>0.32</v>
      </c>
      <c r="W75" s="216">
        <v>1.23</v>
      </c>
      <c r="X75" s="216">
        <v>2.2999999999999998</v>
      </c>
      <c r="Y75" s="216">
        <v>0</v>
      </c>
      <c r="Z75" s="216">
        <v>3.46</v>
      </c>
      <c r="AA75" s="216">
        <v>1.23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10.68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34.89</v>
      </c>
      <c r="H76" s="216">
        <v>0</v>
      </c>
      <c r="I76" s="216">
        <v>41.67</v>
      </c>
      <c r="J76" s="216">
        <v>3.11</v>
      </c>
      <c r="K76" s="216">
        <v>187.42</v>
      </c>
      <c r="L76" s="216">
        <v>0.68</v>
      </c>
      <c r="M76" s="216">
        <v>2.36</v>
      </c>
      <c r="N76" s="216">
        <v>1.95</v>
      </c>
      <c r="O76" s="216">
        <v>2.72</v>
      </c>
      <c r="P76" s="216">
        <v>1.05</v>
      </c>
      <c r="Q76" s="216">
        <v>10.02</v>
      </c>
      <c r="R76" s="216">
        <v>0.71</v>
      </c>
      <c r="S76" s="216">
        <v>0.44</v>
      </c>
      <c r="T76" s="216">
        <v>1.67</v>
      </c>
      <c r="U76" s="216">
        <v>0.04</v>
      </c>
      <c r="V76" s="216">
        <v>0.32</v>
      </c>
      <c r="W76" s="216">
        <v>1.23</v>
      </c>
      <c r="X76" s="216">
        <v>2.2999999999999998</v>
      </c>
      <c r="Y76" s="216">
        <v>0</v>
      </c>
      <c r="Z76" s="216">
        <v>3.46</v>
      </c>
      <c r="AA76" s="216">
        <v>1.23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10.68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34.89</v>
      </c>
      <c r="H77" s="216">
        <v>0</v>
      </c>
      <c r="I77" s="216">
        <v>41.67</v>
      </c>
      <c r="J77" s="216">
        <v>3.11</v>
      </c>
      <c r="K77" s="216">
        <v>196.1</v>
      </c>
      <c r="L77" s="216">
        <v>0.68</v>
      </c>
      <c r="M77" s="216">
        <v>2.36</v>
      </c>
      <c r="N77" s="216">
        <v>1.95</v>
      </c>
      <c r="O77" s="216">
        <v>2.72</v>
      </c>
      <c r="P77" s="216">
        <v>2.31</v>
      </c>
      <c r="Q77" s="216">
        <v>10.02</v>
      </c>
      <c r="R77" s="216">
        <v>0.71</v>
      </c>
      <c r="S77" s="216">
        <v>0.44</v>
      </c>
      <c r="T77" s="216">
        <v>1.67</v>
      </c>
      <c r="U77" s="216">
        <v>0.04</v>
      </c>
      <c r="V77" s="216">
        <v>0.32</v>
      </c>
      <c r="W77" s="216">
        <v>1.23</v>
      </c>
      <c r="X77" s="216">
        <v>2.2999999999999998</v>
      </c>
      <c r="Y77" s="216">
        <v>0</v>
      </c>
      <c r="Z77" s="216">
        <v>3.46</v>
      </c>
      <c r="AA77" s="216">
        <v>1.23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10.68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34.89</v>
      </c>
      <c r="H78" s="216">
        <v>0</v>
      </c>
      <c r="I78" s="216">
        <v>41.67</v>
      </c>
      <c r="J78" s="216">
        <v>3.11</v>
      </c>
      <c r="K78" s="216">
        <v>184.52</v>
      </c>
      <c r="L78" s="216">
        <v>0.68</v>
      </c>
      <c r="M78" s="216">
        <v>2.36</v>
      </c>
      <c r="N78" s="216">
        <v>1.95</v>
      </c>
      <c r="O78" s="216">
        <v>2.72</v>
      </c>
      <c r="P78" s="216">
        <v>2.67</v>
      </c>
      <c r="Q78" s="216">
        <v>10.02</v>
      </c>
      <c r="R78" s="216">
        <v>0.71</v>
      </c>
      <c r="S78" s="216">
        <v>0.43</v>
      </c>
      <c r="T78" s="216">
        <v>1.67</v>
      </c>
      <c r="U78" s="216">
        <v>0.04</v>
      </c>
      <c r="V78" s="216">
        <v>0.32</v>
      </c>
      <c r="W78" s="216">
        <v>1.23</v>
      </c>
      <c r="X78" s="216">
        <v>2.2999999999999998</v>
      </c>
      <c r="Y78" s="216">
        <v>0</v>
      </c>
      <c r="Z78" s="216">
        <v>3.46</v>
      </c>
      <c r="AA78" s="216">
        <v>1.23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14.04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34.89</v>
      </c>
      <c r="H79" s="216">
        <v>0</v>
      </c>
      <c r="I79" s="216">
        <v>41.67</v>
      </c>
      <c r="J79" s="216">
        <v>3.11</v>
      </c>
      <c r="K79" s="216">
        <v>173.91</v>
      </c>
      <c r="L79" s="216">
        <v>0.68</v>
      </c>
      <c r="M79" s="216">
        <v>2.36</v>
      </c>
      <c r="N79" s="216">
        <v>1.95</v>
      </c>
      <c r="O79" s="216">
        <v>2.72</v>
      </c>
      <c r="P79" s="216">
        <v>3.03</v>
      </c>
      <c r="Q79" s="216">
        <v>10.02</v>
      </c>
      <c r="R79" s="216">
        <v>0.71</v>
      </c>
      <c r="S79" s="216">
        <v>0.43</v>
      </c>
      <c r="T79" s="216">
        <v>1.67</v>
      </c>
      <c r="U79" s="216">
        <v>0.04</v>
      </c>
      <c r="V79" s="216">
        <v>0.32</v>
      </c>
      <c r="W79" s="216">
        <v>1.23</v>
      </c>
      <c r="X79" s="216">
        <v>2.2999999999999998</v>
      </c>
      <c r="Y79" s="216">
        <v>0</v>
      </c>
      <c r="Z79" s="216">
        <v>3.46</v>
      </c>
      <c r="AA79" s="216">
        <v>1.23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14.94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34.89</v>
      </c>
      <c r="H80" s="216">
        <v>0</v>
      </c>
      <c r="I80" s="216">
        <v>41.67</v>
      </c>
      <c r="J80" s="216">
        <v>3.11</v>
      </c>
      <c r="K80" s="216">
        <v>159.44</v>
      </c>
      <c r="L80" s="216">
        <v>0.68</v>
      </c>
      <c r="M80" s="216">
        <v>2.36</v>
      </c>
      <c r="N80" s="216">
        <v>1.95</v>
      </c>
      <c r="O80" s="216">
        <v>2.72</v>
      </c>
      <c r="P80" s="216">
        <v>3.03</v>
      </c>
      <c r="Q80" s="216">
        <v>10.02</v>
      </c>
      <c r="R80" s="216">
        <v>0.71</v>
      </c>
      <c r="S80" s="216">
        <v>0.43</v>
      </c>
      <c r="T80" s="216">
        <v>1.67</v>
      </c>
      <c r="U80" s="216">
        <v>0.04</v>
      </c>
      <c r="V80" s="216">
        <v>0.32</v>
      </c>
      <c r="W80" s="216">
        <v>1.23</v>
      </c>
      <c r="X80" s="216">
        <v>2.2999999999999998</v>
      </c>
      <c r="Y80" s="216">
        <v>0</v>
      </c>
      <c r="Z80" s="216">
        <v>3.46</v>
      </c>
      <c r="AA80" s="216">
        <v>1.23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14.94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34.89</v>
      </c>
      <c r="H81" s="216">
        <v>0</v>
      </c>
      <c r="I81" s="216">
        <v>41.67</v>
      </c>
      <c r="J81" s="216">
        <v>3.11</v>
      </c>
      <c r="K81" s="216">
        <v>150.85</v>
      </c>
      <c r="L81" s="216">
        <v>0.68</v>
      </c>
      <c r="M81" s="216">
        <v>2.36</v>
      </c>
      <c r="N81" s="216">
        <v>1.95</v>
      </c>
      <c r="O81" s="216">
        <v>2.72</v>
      </c>
      <c r="P81" s="216">
        <v>3.38</v>
      </c>
      <c r="Q81" s="216">
        <v>10.02</v>
      </c>
      <c r="R81" s="216">
        <v>0.71</v>
      </c>
      <c r="S81" s="216">
        <v>0.43</v>
      </c>
      <c r="T81" s="216">
        <v>1.67</v>
      </c>
      <c r="U81" s="216">
        <v>0.04</v>
      </c>
      <c r="V81" s="216">
        <v>0.32</v>
      </c>
      <c r="W81" s="216">
        <v>1.23</v>
      </c>
      <c r="X81" s="216">
        <v>2.2999999999999998</v>
      </c>
      <c r="Y81" s="216">
        <v>0</v>
      </c>
      <c r="Z81" s="216">
        <v>3.46</v>
      </c>
      <c r="AA81" s="216">
        <v>1.23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14.94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34.89</v>
      </c>
      <c r="H82" s="216">
        <v>0</v>
      </c>
      <c r="I82" s="216">
        <v>41.67</v>
      </c>
      <c r="J82" s="216">
        <v>3.11</v>
      </c>
      <c r="K82" s="216">
        <v>168.13</v>
      </c>
      <c r="L82" s="216">
        <v>0.68</v>
      </c>
      <c r="M82" s="216">
        <v>2.36</v>
      </c>
      <c r="N82" s="216">
        <v>1.95</v>
      </c>
      <c r="O82" s="216">
        <v>2.72</v>
      </c>
      <c r="P82" s="216">
        <v>3.74</v>
      </c>
      <c r="Q82" s="216">
        <v>10.02</v>
      </c>
      <c r="R82" s="216">
        <v>0.71</v>
      </c>
      <c r="S82" s="216">
        <v>0.43</v>
      </c>
      <c r="T82" s="216">
        <v>1.67</v>
      </c>
      <c r="U82" s="216">
        <v>0.04</v>
      </c>
      <c r="V82" s="216">
        <v>0.32</v>
      </c>
      <c r="W82" s="216">
        <v>1.23</v>
      </c>
      <c r="X82" s="216">
        <v>2.2999999999999998</v>
      </c>
      <c r="Y82" s="216">
        <v>0</v>
      </c>
      <c r="Z82" s="216">
        <v>3.46</v>
      </c>
      <c r="AA82" s="216">
        <v>1.23</v>
      </c>
      <c r="AB82" s="216">
        <v>0</v>
      </c>
      <c r="AC82" s="216">
        <v>5.62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14.94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34.89</v>
      </c>
      <c r="H83" s="216">
        <v>0</v>
      </c>
      <c r="I83" s="216">
        <v>42.92</v>
      </c>
      <c r="J83" s="216">
        <v>3.11</v>
      </c>
      <c r="K83" s="216">
        <v>176.81</v>
      </c>
      <c r="L83" s="216">
        <v>0.49</v>
      </c>
      <c r="M83" s="216">
        <v>2.36</v>
      </c>
      <c r="N83" s="216">
        <v>1.95</v>
      </c>
      <c r="O83" s="216">
        <v>2.72</v>
      </c>
      <c r="P83" s="216">
        <v>4.09</v>
      </c>
      <c r="Q83" s="216">
        <v>10.02</v>
      </c>
      <c r="R83" s="216">
        <v>0.71</v>
      </c>
      <c r="S83" s="216">
        <v>0.44</v>
      </c>
      <c r="T83" s="216">
        <v>1.67</v>
      </c>
      <c r="U83" s="216">
        <v>0.04</v>
      </c>
      <c r="V83" s="216">
        <v>0.32</v>
      </c>
      <c r="W83" s="216">
        <v>1.23</v>
      </c>
      <c r="X83" s="216">
        <v>2.2999999999999998</v>
      </c>
      <c r="Y83" s="216">
        <v>0</v>
      </c>
      <c r="Z83" s="216">
        <v>3.46</v>
      </c>
      <c r="AA83" s="216">
        <v>1.23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12.92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34.89</v>
      </c>
      <c r="H84" s="216">
        <v>0</v>
      </c>
      <c r="I84" s="216">
        <v>42.92</v>
      </c>
      <c r="J84" s="216">
        <v>3.11</v>
      </c>
      <c r="K84" s="216">
        <v>174.88</v>
      </c>
      <c r="L84" s="216">
        <v>0.68</v>
      </c>
      <c r="M84" s="216">
        <v>2.36</v>
      </c>
      <c r="N84" s="216">
        <v>1.95</v>
      </c>
      <c r="O84" s="216">
        <v>2.72</v>
      </c>
      <c r="P84" s="216">
        <v>4.09</v>
      </c>
      <c r="Q84" s="216">
        <v>10.02</v>
      </c>
      <c r="R84" s="216">
        <v>0.71</v>
      </c>
      <c r="S84" s="216">
        <v>0.44</v>
      </c>
      <c r="T84" s="216">
        <v>1.67</v>
      </c>
      <c r="U84" s="216">
        <v>0.04</v>
      </c>
      <c r="V84" s="216">
        <v>0.32</v>
      </c>
      <c r="W84" s="216">
        <v>1.23</v>
      </c>
      <c r="X84" s="216">
        <v>2.2999999999999998</v>
      </c>
      <c r="Y84" s="216">
        <v>0</v>
      </c>
      <c r="Z84" s="216">
        <v>3.46</v>
      </c>
      <c r="AA84" s="216">
        <v>1.23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12.92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34.89</v>
      </c>
      <c r="H85" s="216">
        <v>0</v>
      </c>
      <c r="I85" s="216">
        <v>42.92</v>
      </c>
      <c r="J85" s="216">
        <v>3.11</v>
      </c>
      <c r="K85" s="216">
        <v>176.81</v>
      </c>
      <c r="L85" s="216">
        <v>0.68</v>
      </c>
      <c r="M85" s="216">
        <v>2.36</v>
      </c>
      <c r="N85" s="216">
        <v>1.95</v>
      </c>
      <c r="O85" s="216">
        <v>2.72</v>
      </c>
      <c r="P85" s="216">
        <v>4.09</v>
      </c>
      <c r="Q85" s="216">
        <v>10.02</v>
      </c>
      <c r="R85" s="216">
        <v>0.71</v>
      </c>
      <c r="S85" s="216">
        <v>0.44</v>
      </c>
      <c r="T85" s="216">
        <v>1.67</v>
      </c>
      <c r="U85" s="216">
        <v>0.04</v>
      </c>
      <c r="V85" s="216">
        <v>0.32</v>
      </c>
      <c r="W85" s="216">
        <v>1.23</v>
      </c>
      <c r="X85" s="216">
        <v>2.2999999999999998</v>
      </c>
      <c r="Y85" s="216">
        <v>0</v>
      </c>
      <c r="Z85" s="216">
        <v>3.46</v>
      </c>
      <c r="AA85" s="216">
        <v>1.23</v>
      </c>
      <c r="AB85" s="216">
        <v>0</v>
      </c>
      <c r="AC85" s="216">
        <v>0.42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12.92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34.89</v>
      </c>
      <c r="H86" s="216">
        <v>0</v>
      </c>
      <c r="I86" s="216">
        <v>42.92</v>
      </c>
      <c r="J86" s="216">
        <v>3.11</v>
      </c>
      <c r="K86" s="216">
        <v>147.87</v>
      </c>
      <c r="L86" s="216">
        <v>0.68</v>
      </c>
      <c r="M86" s="216">
        <v>2.36</v>
      </c>
      <c r="N86" s="216">
        <v>1.95</v>
      </c>
      <c r="O86" s="216">
        <v>2.72</v>
      </c>
      <c r="P86" s="216">
        <v>4.09</v>
      </c>
      <c r="Q86" s="216">
        <v>10.02</v>
      </c>
      <c r="R86" s="216">
        <v>0.71</v>
      </c>
      <c r="S86" s="216">
        <v>0.44</v>
      </c>
      <c r="T86" s="216">
        <v>1.67</v>
      </c>
      <c r="U86" s="216">
        <v>0.04</v>
      </c>
      <c r="V86" s="216">
        <v>0.32</v>
      </c>
      <c r="W86" s="216">
        <v>1.23</v>
      </c>
      <c r="X86" s="216">
        <v>2.2999999999999998</v>
      </c>
      <c r="Y86" s="216">
        <v>0</v>
      </c>
      <c r="Z86" s="216">
        <v>3.46</v>
      </c>
      <c r="AA86" s="216">
        <v>1.23</v>
      </c>
      <c r="AB86" s="216">
        <v>0</v>
      </c>
      <c r="AC86" s="216">
        <v>0.42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12.92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13.74</v>
      </c>
      <c r="D87" s="216">
        <v>1.79</v>
      </c>
      <c r="E87" s="216">
        <v>0</v>
      </c>
      <c r="F87" s="216">
        <v>0</v>
      </c>
      <c r="G87" s="216">
        <v>34.89</v>
      </c>
      <c r="H87" s="216">
        <v>0</v>
      </c>
      <c r="I87" s="216">
        <v>42.92</v>
      </c>
      <c r="J87" s="216">
        <v>3.11</v>
      </c>
      <c r="K87" s="216">
        <v>124.73</v>
      </c>
      <c r="L87" s="216">
        <v>0.68</v>
      </c>
      <c r="M87" s="216">
        <v>2.36</v>
      </c>
      <c r="N87" s="216">
        <v>1.95</v>
      </c>
      <c r="O87" s="216">
        <v>2.72</v>
      </c>
      <c r="P87" s="216">
        <v>4.09</v>
      </c>
      <c r="Q87" s="216">
        <v>10.02</v>
      </c>
      <c r="R87" s="216">
        <v>0.71</v>
      </c>
      <c r="S87" s="216">
        <v>0.43</v>
      </c>
      <c r="T87" s="216">
        <v>1.67</v>
      </c>
      <c r="U87" s="216">
        <v>0.04</v>
      </c>
      <c r="V87" s="216">
        <v>0.32</v>
      </c>
      <c r="W87" s="216">
        <v>1.23</v>
      </c>
      <c r="X87" s="216">
        <v>2.2999999999999998</v>
      </c>
      <c r="Y87" s="216">
        <v>0</v>
      </c>
      <c r="Z87" s="216">
        <v>3.46</v>
      </c>
      <c r="AA87" s="216">
        <v>1.23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20.38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13.74</v>
      </c>
      <c r="D88" s="216">
        <v>1.79</v>
      </c>
      <c r="E88" s="216">
        <v>0</v>
      </c>
      <c r="F88" s="216">
        <v>0</v>
      </c>
      <c r="G88" s="216">
        <v>34.89</v>
      </c>
      <c r="H88" s="216">
        <v>0</v>
      </c>
      <c r="I88" s="216">
        <v>42.92</v>
      </c>
      <c r="J88" s="216">
        <v>3.11</v>
      </c>
      <c r="K88" s="216">
        <v>100.61</v>
      </c>
      <c r="L88" s="216">
        <v>0.68</v>
      </c>
      <c r="M88" s="216">
        <v>2.36</v>
      </c>
      <c r="N88" s="216">
        <v>1.95</v>
      </c>
      <c r="O88" s="216">
        <v>2.72</v>
      </c>
      <c r="P88" s="216">
        <v>4.09</v>
      </c>
      <c r="Q88" s="216">
        <v>10.02</v>
      </c>
      <c r="R88" s="216">
        <v>0.71</v>
      </c>
      <c r="S88" s="216">
        <v>0.43</v>
      </c>
      <c r="T88" s="216">
        <v>1.67</v>
      </c>
      <c r="U88" s="216">
        <v>0.04</v>
      </c>
      <c r="V88" s="216">
        <v>0.32</v>
      </c>
      <c r="W88" s="216">
        <v>1.23</v>
      </c>
      <c r="X88" s="216">
        <v>2.2999999999999998</v>
      </c>
      <c r="Y88" s="216">
        <v>0</v>
      </c>
      <c r="Z88" s="216">
        <v>3.46</v>
      </c>
      <c r="AA88" s="216">
        <v>1.23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20.38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13.74</v>
      </c>
      <c r="D89" s="216">
        <v>1.79</v>
      </c>
      <c r="E89" s="216">
        <v>0</v>
      </c>
      <c r="F89" s="216">
        <v>0</v>
      </c>
      <c r="G89" s="216">
        <v>34.89</v>
      </c>
      <c r="H89" s="216">
        <v>0</v>
      </c>
      <c r="I89" s="216">
        <v>42.92</v>
      </c>
      <c r="J89" s="216">
        <v>3.11</v>
      </c>
      <c r="K89" s="216">
        <v>158.47999999999999</v>
      </c>
      <c r="L89" s="216">
        <v>0.68</v>
      </c>
      <c r="M89" s="216">
        <v>2.36</v>
      </c>
      <c r="N89" s="216">
        <v>1.95</v>
      </c>
      <c r="O89" s="216">
        <v>2.72</v>
      </c>
      <c r="P89" s="216">
        <v>4.09</v>
      </c>
      <c r="Q89" s="216">
        <v>10.02</v>
      </c>
      <c r="R89" s="216">
        <v>0.71</v>
      </c>
      <c r="S89" s="216">
        <v>0.43</v>
      </c>
      <c r="T89" s="216">
        <v>1.67</v>
      </c>
      <c r="U89" s="216">
        <v>0.04</v>
      </c>
      <c r="V89" s="216">
        <v>0.32</v>
      </c>
      <c r="W89" s="216">
        <v>1.23</v>
      </c>
      <c r="X89" s="216">
        <v>2.2999999999999998</v>
      </c>
      <c r="Y89" s="216">
        <v>0</v>
      </c>
      <c r="Z89" s="216">
        <v>3.46</v>
      </c>
      <c r="AA89" s="216">
        <v>1.23</v>
      </c>
      <c r="AB89" s="216">
        <v>0</v>
      </c>
      <c r="AC89" s="216">
        <v>0.42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20.38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13.74</v>
      </c>
      <c r="D90" s="216">
        <v>1.79</v>
      </c>
      <c r="E90" s="216">
        <v>0</v>
      </c>
      <c r="F90" s="216">
        <v>0</v>
      </c>
      <c r="G90" s="216">
        <v>34.89</v>
      </c>
      <c r="H90" s="216">
        <v>0</v>
      </c>
      <c r="I90" s="216">
        <v>42.92</v>
      </c>
      <c r="J90" s="216">
        <v>3.11</v>
      </c>
      <c r="K90" s="216">
        <v>158.47999999999999</v>
      </c>
      <c r="L90" s="216">
        <v>0.68</v>
      </c>
      <c r="M90" s="216">
        <v>2.36</v>
      </c>
      <c r="N90" s="216">
        <v>1.95</v>
      </c>
      <c r="O90" s="216">
        <v>2.72</v>
      </c>
      <c r="P90" s="216">
        <v>4.09</v>
      </c>
      <c r="Q90" s="216">
        <v>10.02</v>
      </c>
      <c r="R90" s="216">
        <v>0.71</v>
      </c>
      <c r="S90" s="216">
        <v>0.43</v>
      </c>
      <c r="T90" s="216">
        <v>1.67</v>
      </c>
      <c r="U90" s="216">
        <v>0.04</v>
      </c>
      <c r="V90" s="216">
        <v>0.32</v>
      </c>
      <c r="W90" s="216">
        <v>1.23</v>
      </c>
      <c r="X90" s="216">
        <v>2.2999999999999998</v>
      </c>
      <c r="Y90" s="216">
        <v>0</v>
      </c>
      <c r="Z90" s="216">
        <v>3.46</v>
      </c>
      <c r="AA90" s="216">
        <v>1.23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20.38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13.74</v>
      </c>
      <c r="D91" s="216">
        <v>1.79</v>
      </c>
      <c r="E91" s="216">
        <v>0</v>
      </c>
      <c r="F91" s="216">
        <v>0</v>
      </c>
      <c r="G91" s="216">
        <v>34.89</v>
      </c>
      <c r="H91" s="216">
        <v>0</v>
      </c>
      <c r="I91" s="216">
        <v>43.54</v>
      </c>
      <c r="J91" s="216">
        <v>3.11</v>
      </c>
      <c r="K91" s="216">
        <v>197.06</v>
      </c>
      <c r="L91" s="216">
        <v>0.68</v>
      </c>
      <c r="M91" s="216">
        <v>2.36</v>
      </c>
      <c r="N91" s="216">
        <v>1.95</v>
      </c>
      <c r="O91" s="216">
        <v>2.72</v>
      </c>
      <c r="P91" s="216">
        <v>4.09</v>
      </c>
      <c r="Q91" s="216">
        <v>10.02</v>
      </c>
      <c r="R91" s="216">
        <v>0.71</v>
      </c>
      <c r="S91" s="216">
        <v>0.43</v>
      </c>
      <c r="T91" s="216">
        <v>1.67</v>
      </c>
      <c r="U91" s="216">
        <v>0.04</v>
      </c>
      <c r="V91" s="216">
        <v>0.32</v>
      </c>
      <c r="W91" s="216">
        <v>1.23</v>
      </c>
      <c r="X91" s="216">
        <v>2.2999999999999998</v>
      </c>
      <c r="Y91" s="216">
        <v>0</v>
      </c>
      <c r="Z91" s="216">
        <v>38.619999999999997</v>
      </c>
      <c r="AA91" s="216">
        <v>1.23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21.63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13.74</v>
      </c>
      <c r="D92" s="216">
        <v>1.79</v>
      </c>
      <c r="E92" s="216">
        <v>0</v>
      </c>
      <c r="F92" s="216">
        <v>0</v>
      </c>
      <c r="G92" s="216">
        <v>34.89</v>
      </c>
      <c r="H92" s="216">
        <v>0</v>
      </c>
      <c r="I92" s="216">
        <v>43.54</v>
      </c>
      <c r="J92" s="216">
        <v>3.11</v>
      </c>
      <c r="K92" s="216">
        <v>177.77</v>
      </c>
      <c r="L92" s="216">
        <v>0.68</v>
      </c>
      <c r="M92" s="216">
        <v>2.36</v>
      </c>
      <c r="N92" s="216">
        <v>1.95</v>
      </c>
      <c r="O92" s="216">
        <v>2.72</v>
      </c>
      <c r="P92" s="216">
        <v>4.09</v>
      </c>
      <c r="Q92" s="216">
        <v>10.02</v>
      </c>
      <c r="R92" s="216">
        <v>0.71</v>
      </c>
      <c r="S92" s="216">
        <v>0.43</v>
      </c>
      <c r="T92" s="216">
        <v>1.67</v>
      </c>
      <c r="U92" s="216">
        <v>0.04</v>
      </c>
      <c r="V92" s="216">
        <v>0.32</v>
      </c>
      <c r="W92" s="216">
        <v>1.23</v>
      </c>
      <c r="X92" s="216">
        <v>2.2999999999999998</v>
      </c>
      <c r="Y92" s="216">
        <v>0</v>
      </c>
      <c r="Z92" s="216">
        <v>38.619999999999997</v>
      </c>
      <c r="AA92" s="216">
        <v>1.23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21.63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13.74</v>
      </c>
      <c r="D93" s="216">
        <v>1.79</v>
      </c>
      <c r="E93" s="216">
        <v>0</v>
      </c>
      <c r="F93" s="216">
        <v>0</v>
      </c>
      <c r="G93" s="216">
        <v>34.89</v>
      </c>
      <c r="H93" s="216">
        <v>0</v>
      </c>
      <c r="I93" s="216">
        <v>43.54</v>
      </c>
      <c r="J93" s="216">
        <v>3.11</v>
      </c>
      <c r="K93" s="216">
        <v>158.47999999999999</v>
      </c>
      <c r="L93" s="216">
        <v>0.68</v>
      </c>
      <c r="M93" s="216">
        <v>2.36</v>
      </c>
      <c r="N93" s="216">
        <v>1.95</v>
      </c>
      <c r="O93" s="216">
        <v>2.72</v>
      </c>
      <c r="P93" s="216">
        <v>4.09</v>
      </c>
      <c r="Q93" s="216">
        <v>10.02</v>
      </c>
      <c r="R93" s="216">
        <v>0.71</v>
      </c>
      <c r="S93" s="216">
        <v>0.43</v>
      </c>
      <c r="T93" s="216">
        <v>1.67</v>
      </c>
      <c r="U93" s="216">
        <v>0.04</v>
      </c>
      <c r="V93" s="216">
        <v>0.32</v>
      </c>
      <c r="W93" s="216">
        <v>1.23</v>
      </c>
      <c r="X93" s="216">
        <v>2.2999999999999998</v>
      </c>
      <c r="Y93" s="216">
        <v>0</v>
      </c>
      <c r="Z93" s="216">
        <v>38.619999999999997</v>
      </c>
      <c r="AA93" s="216">
        <v>1.23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21.63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13.74</v>
      </c>
      <c r="D94" s="216">
        <v>1.79</v>
      </c>
      <c r="E94" s="216">
        <v>0</v>
      </c>
      <c r="F94" s="216">
        <v>0</v>
      </c>
      <c r="G94" s="216">
        <v>34.89</v>
      </c>
      <c r="H94" s="216">
        <v>0</v>
      </c>
      <c r="I94" s="216">
        <v>43.54</v>
      </c>
      <c r="J94" s="216">
        <v>3.11</v>
      </c>
      <c r="K94" s="216">
        <v>129.54</v>
      </c>
      <c r="L94" s="216">
        <v>0.68</v>
      </c>
      <c r="M94" s="216">
        <v>2.36</v>
      </c>
      <c r="N94" s="216">
        <v>1.95</v>
      </c>
      <c r="O94" s="216">
        <v>2.72</v>
      </c>
      <c r="P94" s="216">
        <v>4.09</v>
      </c>
      <c r="Q94" s="216">
        <v>10.02</v>
      </c>
      <c r="R94" s="216">
        <v>0.71</v>
      </c>
      <c r="S94" s="216">
        <v>0.43</v>
      </c>
      <c r="T94" s="216">
        <v>1.67</v>
      </c>
      <c r="U94" s="216">
        <v>0.04</v>
      </c>
      <c r="V94" s="216">
        <v>0.32</v>
      </c>
      <c r="W94" s="216">
        <v>1.23</v>
      </c>
      <c r="X94" s="216">
        <v>2.2999999999999998</v>
      </c>
      <c r="Y94" s="216">
        <v>0</v>
      </c>
      <c r="Z94" s="216">
        <v>38.619999999999997</v>
      </c>
      <c r="AA94" s="216">
        <v>1.23</v>
      </c>
      <c r="AB94" s="216">
        <v>0</v>
      </c>
      <c r="AC94" s="216">
        <v>0.42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21.63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13.74</v>
      </c>
      <c r="D95" s="216">
        <v>1.79</v>
      </c>
      <c r="E95" s="216">
        <v>0</v>
      </c>
      <c r="F95" s="216">
        <v>0</v>
      </c>
      <c r="G95" s="216">
        <v>34.89</v>
      </c>
      <c r="H95" s="216">
        <v>0</v>
      </c>
      <c r="I95" s="216">
        <v>43.54</v>
      </c>
      <c r="J95" s="216">
        <v>3.11</v>
      </c>
      <c r="K95" s="216">
        <v>62.03</v>
      </c>
      <c r="L95" s="216">
        <v>0.68</v>
      </c>
      <c r="M95" s="216">
        <v>2.36</v>
      </c>
      <c r="N95" s="216">
        <v>1.95</v>
      </c>
      <c r="O95" s="216">
        <v>2.72</v>
      </c>
      <c r="P95" s="216">
        <v>4.09</v>
      </c>
      <c r="Q95" s="216">
        <v>10.02</v>
      </c>
      <c r="R95" s="216">
        <v>0.71</v>
      </c>
      <c r="S95" s="216">
        <v>0.43</v>
      </c>
      <c r="T95" s="216">
        <v>1.67</v>
      </c>
      <c r="U95" s="216">
        <v>0.04</v>
      </c>
      <c r="V95" s="216">
        <v>0.32</v>
      </c>
      <c r="W95" s="216">
        <v>1.23</v>
      </c>
      <c r="X95" s="216">
        <v>2.2999999999999998</v>
      </c>
      <c r="Y95" s="216">
        <v>0</v>
      </c>
      <c r="Z95" s="216">
        <v>38.619999999999997</v>
      </c>
      <c r="AA95" s="216">
        <v>1.23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21.63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13.74</v>
      </c>
      <c r="D96" s="216">
        <v>1.79</v>
      </c>
      <c r="E96" s="216">
        <v>0</v>
      </c>
      <c r="F96" s="216">
        <v>0</v>
      </c>
      <c r="G96" s="216">
        <v>34.89</v>
      </c>
      <c r="H96" s="216">
        <v>0</v>
      </c>
      <c r="I96" s="216">
        <v>43.54</v>
      </c>
      <c r="J96" s="216">
        <v>3.11</v>
      </c>
      <c r="K96" s="216">
        <v>44.65</v>
      </c>
      <c r="L96" s="216">
        <v>0.68</v>
      </c>
      <c r="M96" s="216">
        <v>2.36</v>
      </c>
      <c r="N96" s="216">
        <v>1.95</v>
      </c>
      <c r="O96" s="216">
        <v>2.72</v>
      </c>
      <c r="P96" s="216">
        <v>4.09</v>
      </c>
      <c r="Q96" s="216">
        <v>10.02</v>
      </c>
      <c r="R96" s="216">
        <v>0.71</v>
      </c>
      <c r="S96" s="216">
        <v>0.43</v>
      </c>
      <c r="T96" s="216">
        <v>1.67</v>
      </c>
      <c r="U96" s="216">
        <v>0.04</v>
      </c>
      <c r="V96" s="216">
        <v>0.32</v>
      </c>
      <c r="W96" s="216">
        <v>1.23</v>
      </c>
      <c r="X96" s="216">
        <v>2.2999999999999998</v>
      </c>
      <c r="Y96" s="216">
        <v>0</v>
      </c>
      <c r="Z96" s="216">
        <v>38.619999999999997</v>
      </c>
      <c r="AA96" s="216">
        <v>1.23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21.63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13.74</v>
      </c>
      <c r="D97" s="216">
        <v>1.79</v>
      </c>
      <c r="E97" s="216">
        <v>0</v>
      </c>
      <c r="F97" s="216">
        <v>0</v>
      </c>
      <c r="G97" s="216">
        <v>34.89</v>
      </c>
      <c r="H97" s="216">
        <v>0</v>
      </c>
      <c r="I97" s="216">
        <v>43.54</v>
      </c>
      <c r="J97" s="216">
        <v>3.11</v>
      </c>
      <c r="K97" s="216">
        <v>42.74</v>
      </c>
      <c r="L97" s="216">
        <v>0.68</v>
      </c>
      <c r="M97" s="216">
        <v>2.36</v>
      </c>
      <c r="N97" s="216">
        <v>1.95</v>
      </c>
      <c r="O97" s="216">
        <v>2.72</v>
      </c>
      <c r="P97" s="216">
        <v>4.09</v>
      </c>
      <c r="Q97" s="216">
        <v>10.02</v>
      </c>
      <c r="R97" s="216">
        <v>0.71</v>
      </c>
      <c r="S97" s="216">
        <v>0.43</v>
      </c>
      <c r="T97" s="216">
        <v>1.67</v>
      </c>
      <c r="U97" s="216">
        <v>0.04</v>
      </c>
      <c r="V97" s="216">
        <v>0.32</v>
      </c>
      <c r="W97" s="216">
        <v>1.23</v>
      </c>
      <c r="X97" s="216">
        <v>2.2999999999999998</v>
      </c>
      <c r="Y97" s="216">
        <v>0</v>
      </c>
      <c r="Z97" s="216">
        <v>38.619999999999997</v>
      </c>
      <c r="AA97" s="216">
        <v>1.23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21.63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13.74</v>
      </c>
      <c r="D98" s="216">
        <v>1.79</v>
      </c>
      <c r="E98" s="216">
        <v>0</v>
      </c>
      <c r="F98" s="216">
        <v>0</v>
      </c>
      <c r="G98" s="216">
        <v>34.89</v>
      </c>
      <c r="H98" s="216">
        <v>0</v>
      </c>
      <c r="I98" s="216">
        <v>43.54</v>
      </c>
      <c r="J98" s="216">
        <v>3.11</v>
      </c>
      <c r="K98" s="216">
        <v>42.74</v>
      </c>
      <c r="L98" s="216">
        <v>0.68</v>
      </c>
      <c r="M98" s="216">
        <v>2.36</v>
      </c>
      <c r="N98" s="216">
        <v>1.95</v>
      </c>
      <c r="O98" s="216">
        <v>2.72</v>
      </c>
      <c r="P98" s="216">
        <v>4.09</v>
      </c>
      <c r="Q98" s="216">
        <v>10.02</v>
      </c>
      <c r="R98" s="216">
        <v>0.71</v>
      </c>
      <c r="S98" s="216">
        <v>0.43</v>
      </c>
      <c r="T98" s="216">
        <v>1.67</v>
      </c>
      <c r="U98" s="216">
        <v>0.04</v>
      </c>
      <c r="V98" s="216">
        <v>0.32</v>
      </c>
      <c r="W98" s="216">
        <v>1.23</v>
      </c>
      <c r="X98" s="216">
        <v>2.2999999999999998</v>
      </c>
      <c r="Y98" s="216">
        <v>0</v>
      </c>
      <c r="Z98" s="216">
        <v>38.619999999999997</v>
      </c>
      <c r="AA98" s="216">
        <v>1.23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21.63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0.32976000000000016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0.84223999999999943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5.213897499999999</v>
      </c>
      <c r="L99">
        <f t="shared" si="0"/>
        <v>0.17150499999999952</v>
      </c>
      <c r="M99">
        <f t="shared" si="0"/>
        <v>6.8230000000000152E-2</v>
      </c>
      <c r="N99">
        <f t="shared" si="0"/>
        <v>4.6799999999999946E-2</v>
      </c>
      <c r="O99">
        <f t="shared" si="0"/>
        <v>6.5279999999999991E-2</v>
      </c>
      <c r="P99">
        <f t="shared" si="0"/>
        <v>4.0485000000000021E-2</v>
      </c>
      <c r="Q99">
        <f t="shared" si="0"/>
        <v>0.24047999999999969</v>
      </c>
      <c r="R99">
        <f t="shared" si="0"/>
        <v>0.18696500000000016</v>
      </c>
      <c r="S99">
        <f t="shared" si="0"/>
        <v>0.11328500000000007</v>
      </c>
      <c r="T99">
        <f t="shared" si="0"/>
        <v>4.0079999999999963E-2</v>
      </c>
      <c r="U99">
        <f t="shared" si="0"/>
        <v>2.8870000000000021E-2</v>
      </c>
      <c r="V99">
        <f t="shared" si="0"/>
        <v>7.0817499999999936E-2</v>
      </c>
      <c r="W99">
        <f t="shared" si="0"/>
        <v>0.19616749999999997</v>
      </c>
      <c r="X99">
        <f t="shared" si="0"/>
        <v>0.28436749999999966</v>
      </c>
      <c r="Y99">
        <f t="shared" si="0"/>
        <v>0</v>
      </c>
      <c r="Z99">
        <f t="shared" si="0"/>
        <v>0.42261500000000002</v>
      </c>
      <c r="AA99">
        <f t="shared" si="0"/>
        <v>0.26185000000000042</v>
      </c>
      <c r="AB99">
        <f t="shared" si="0"/>
        <v>0</v>
      </c>
      <c r="AC99">
        <f t="shared" si="0"/>
        <v>2.0995000000000007E-2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0.36696000000000034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</v>
      </c>
      <c r="H3" s="216">
        <v>0</v>
      </c>
      <c r="I3" s="216">
        <v>20.59</v>
      </c>
      <c r="J3" s="216">
        <v>1.67</v>
      </c>
      <c r="K3" s="216">
        <v>5.86</v>
      </c>
      <c r="L3" s="216">
        <v>2.3199999999999998</v>
      </c>
      <c r="M3" s="216">
        <v>0</v>
      </c>
      <c r="N3" s="216">
        <v>1.07</v>
      </c>
      <c r="O3" s="216">
        <v>1.79</v>
      </c>
      <c r="P3" s="216">
        <v>2.21</v>
      </c>
      <c r="Q3" s="216">
        <v>5.54</v>
      </c>
      <c r="R3" s="216">
        <v>0.93</v>
      </c>
      <c r="S3" s="216">
        <v>0.24</v>
      </c>
      <c r="T3" s="216">
        <v>0</v>
      </c>
      <c r="U3" s="216">
        <v>5.61</v>
      </c>
      <c r="V3" s="216">
        <v>0.19</v>
      </c>
      <c r="W3" s="216">
        <v>0.41</v>
      </c>
      <c r="X3" s="216">
        <v>1.33</v>
      </c>
      <c r="Y3" s="216">
        <v>0</v>
      </c>
      <c r="Z3" s="216">
        <v>1.25</v>
      </c>
      <c r="AA3" s="216">
        <v>0.71</v>
      </c>
      <c r="AB3" s="216">
        <v>0</v>
      </c>
      <c r="AC3" s="216">
        <v>3.41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11.67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</v>
      </c>
      <c r="H4" s="216">
        <v>0</v>
      </c>
      <c r="I4" s="216">
        <v>20.59</v>
      </c>
      <c r="J4" s="216">
        <v>1.67</v>
      </c>
      <c r="K4" s="216">
        <v>5.86</v>
      </c>
      <c r="L4" s="216">
        <v>2.3199999999999998</v>
      </c>
      <c r="M4" s="216">
        <v>0</v>
      </c>
      <c r="N4" s="216">
        <v>1.07</v>
      </c>
      <c r="O4" s="216">
        <v>1.79</v>
      </c>
      <c r="P4" s="216">
        <v>2.21</v>
      </c>
      <c r="Q4" s="216">
        <v>5.54</v>
      </c>
      <c r="R4" s="216">
        <v>0.38</v>
      </c>
      <c r="S4" s="216">
        <v>0.24</v>
      </c>
      <c r="T4" s="216">
        <v>0</v>
      </c>
      <c r="U4" s="216">
        <v>5.61</v>
      </c>
      <c r="V4" s="216">
        <v>0.19</v>
      </c>
      <c r="W4" s="216">
        <v>0.41</v>
      </c>
      <c r="X4" s="216">
        <v>1.33</v>
      </c>
      <c r="Y4" s="216">
        <v>0</v>
      </c>
      <c r="Z4" s="216">
        <v>1.25</v>
      </c>
      <c r="AA4" s="216">
        <v>0.71</v>
      </c>
      <c r="AB4" s="216">
        <v>0</v>
      </c>
      <c r="AC4" s="216">
        <v>3.41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11.67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</v>
      </c>
      <c r="H5" s="216">
        <v>0</v>
      </c>
      <c r="I5" s="216">
        <v>20.59</v>
      </c>
      <c r="J5" s="216">
        <v>1.67</v>
      </c>
      <c r="K5" s="216">
        <v>78.099999999999994</v>
      </c>
      <c r="L5" s="216">
        <v>46.63</v>
      </c>
      <c r="M5" s="216">
        <v>0</v>
      </c>
      <c r="N5" s="216">
        <v>1.07</v>
      </c>
      <c r="O5" s="216">
        <v>1.79</v>
      </c>
      <c r="P5" s="216">
        <v>2.21</v>
      </c>
      <c r="Q5" s="216">
        <v>5.54</v>
      </c>
      <c r="R5" s="216">
        <v>0.38</v>
      </c>
      <c r="S5" s="216">
        <v>0.24</v>
      </c>
      <c r="T5" s="216">
        <v>0</v>
      </c>
      <c r="U5" s="216">
        <v>5.61</v>
      </c>
      <c r="V5" s="216">
        <v>0.19</v>
      </c>
      <c r="W5" s="216">
        <v>0.41</v>
      </c>
      <c r="X5" s="216">
        <v>1.33</v>
      </c>
      <c r="Y5" s="216">
        <v>0</v>
      </c>
      <c r="Z5" s="216">
        <v>1.25</v>
      </c>
      <c r="AA5" s="216">
        <v>0.71</v>
      </c>
      <c r="AB5" s="216">
        <v>0</v>
      </c>
      <c r="AC5" s="216">
        <v>3.41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11.67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</v>
      </c>
      <c r="H6" s="216">
        <v>0</v>
      </c>
      <c r="I6" s="216">
        <v>20.59</v>
      </c>
      <c r="J6" s="216">
        <v>1.67</v>
      </c>
      <c r="K6" s="216">
        <v>88.89</v>
      </c>
      <c r="L6" s="216">
        <v>46.63</v>
      </c>
      <c r="M6" s="216">
        <v>0</v>
      </c>
      <c r="N6" s="216">
        <v>1.07</v>
      </c>
      <c r="O6" s="216">
        <v>1.79</v>
      </c>
      <c r="P6" s="216">
        <v>2.21</v>
      </c>
      <c r="Q6" s="216">
        <v>5.54</v>
      </c>
      <c r="R6" s="216">
        <v>0.38</v>
      </c>
      <c r="S6" s="216">
        <v>0.24</v>
      </c>
      <c r="T6" s="216">
        <v>0</v>
      </c>
      <c r="U6" s="216">
        <v>5.61</v>
      </c>
      <c r="V6" s="216">
        <v>0.19</v>
      </c>
      <c r="W6" s="216">
        <v>0.41</v>
      </c>
      <c r="X6" s="216">
        <v>1.33</v>
      </c>
      <c r="Y6" s="216">
        <v>0</v>
      </c>
      <c r="Z6" s="216">
        <v>1.25</v>
      </c>
      <c r="AA6" s="216">
        <v>0.71</v>
      </c>
      <c r="AB6" s="216">
        <v>0</v>
      </c>
      <c r="AC6" s="216">
        <v>3.41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9.02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</v>
      </c>
      <c r="H7" s="216">
        <v>0</v>
      </c>
      <c r="I7" s="216">
        <v>20.59</v>
      </c>
      <c r="J7" s="216">
        <v>1.67</v>
      </c>
      <c r="K7" s="216">
        <v>86.09</v>
      </c>
      <c r="L7" s="216">
        <v>46.63</v>
      </c>
      <c r="M7" s="216">
        <v>0</v>
      </c>
      <c r="N7" s="216">
        <v>1.07</v>
      </c>
      <c r="O7" s="216">
        <v>1.79</v>
      </c>
      <c r="P7" s="216">
        <v>2.21</v>
      </c>
      <c r="Q7" s="216">
        <v>5.54</v>
      </c>
      <c r="R7" s="216">
        <v>0.38</v>
      </c>
      <c r="S7" s="216">
        <v>0.24</v>
      </c>
      <c r="T7" s="216">
        <v>0</v>
      </c>
      <c r="U7" s="216">
        <v>5.86</v>
      </c>
      <c r="V7" s="216">
        <v>0.19</v>
      </c>
      <c r="W7" s="216">
        <v>0.41</v>
      </c>
      <c r="X7" s="216">
        <v>1.33</v>
      </c>
      <c r="Y7" s="216">
        <v>0</v>
      </c>
      <c r="Z7" s="216">
        <v>1.25</v>
      </c>
      <c r="AA7" s="216">
        <v>0.71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</v>
      </c>
      <c r="H8" s="216">
        <v>0</v>
      </c>
      <c r="I8" s="216">
        <v>20.59</v>
      </c>
      <c r="J8" s="216">
        <v>1.67</v>
      </c>
      <c r="K8" s="216">
        <v>86.13</v>
      </c>
      <c r="L8" s="216">
        <v>46.63</v>
      </c>
      <c r="M8" s="216">
        <v>0</v>
      </c>
      <c r="N8" s="216">
        <v>1.07</v>
      </c>
      <c r="O8" s="216">
        <v>1.79</v>
      </c>
      <c r="P8" s="216">
        <v>2.21</v>
      </c>
      <c r="Q8" s="216">
        <v>5.54</v>
      </c>
      <c r="R8" s="216">
        <v>0.38</v>
      </c>
      <c r="S8" s="216">
        <v>0.24</v>
      </c>
      <c r="T8" s="216">
        <v>0</v>
      </c>
      <c r="U8" s="216">
        <v>5.68</v>
      </c>
      <c r="V8" s="216">
        <v>0.19</v>
      </c>
      <c r="W8" s="216">
        <v>0.41</v>
      </c>
      <c r="X8" s="216">
        <v>1.33</v>
      </c>
      <c r="Y8" s="216">
        <v>0</v>
      </c>
      <c r="Z8" s="216">
        <v>1.25</v>
      </c>
      <c r="AA8" s="216">
        <v>0.71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</v>
      </c>
      <c r="H9" s="216">
        <v>0</v>
      </c>
      <c r="I9" s="216">
        <v>20.59</v>
      </c>
      <c r="J9" s="216">
        <v>1.67</v>
      </c>
      <c r="K9" s="216">
        <v>86.12</v>
      </c>
      <c r="L9" s="216">
        <v>46.63</v>
      </c>
      <c r="M9" s="216">
        <v>0</v>
      </c>
      <c r="N9" s="216">
        <v>1.07</v>
      </c>
      <c r="O9" s="216">
        <v>1.79</v>
      </c>
      <c r="P9" s="216">
        <v>2.21</v>
      </c>
      <c r="Q9" s="216">
        <v>5.54</v>
      </c>
      <c r="R9" s="216">
        <v>0.38</v>
      </c>
      <c r="S9" s="216">
        <v>0.24</v>
      </c>
      <c r="T9" s="216">
        <v>0</v>
      </c>
      <c r="U9" s="216">
        <v>5.68</v>
      </c>
      <c r="V9" s="216">
        <v>0.19</v>
      </c>
      <c r="W9" s="216">
        <v>0.41</v>
      </c>
      <c r="X9" s="216">
        <v>1.33</v>
      </c>
      <c r="Y9" s="216">
        <v>0</v>
      </c>
      <c r="Z9" s="216">
        <v>1.25</v>
      </c>
      <c r="AA9" s="216">
        <v>0.71</v>
      </c>
      <c r="AB9" s="216">
        <v>0</v>
      </c>
      <c r="AC9" s="216">
        <v>3.41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</v>
      </c>
      <c r="H10" s="216">
        <v>0</v>
      </c>
      <c r="I10" s="216">
        <v>20.59</v>
      </c>
      <c r="J10" s="216">
        <v>1.67</v>
      </c>
      <c r="K10" s="216">
        <v>86.09</v>
      </c>
      <c r="L10" s="216">
        <v>46.63</v>
      </c>
      <c r="M10" s="216">
        <v>0</v>
      </c>
      <c r="N10" s="216">
        <v>1.07</v>
      </c>
      <c r="O10" s="216">
        <v>1.79</v>
      </c>
      <c r="P10" s="216">
        <v>2.21</v>
      </c>
      <c r="Q10" s="216">
        <v>5.54</v>
      </c>
      <c r="R10" s="216">
        <v>0.38</v>
      </c>
      <c r="S10" s="216">
        <v>0.24</v>
      </c>
      <c r="T10" s="216">
        <v>0</v>
      </c>
      <c r="U10" s="216">
        <v>5.68</v>
      </c>
      <c r="V10" s="216">
        <v>0.19</v>
      </c>
      <c r="W10" s="216">
        <v>0.41</v>
      </c>
      <c r="X10" s="216">
        <v>1.33</v>
      </c>
      <c r="Y10" s="216">
        <v>0</v>
      </c>
      <c r="Z10" s="216">
        <v>1.25</v>
      </c>
      <c r="AA10" s="216">
        <v>0.71</v>
      </c>
      <c r="AB10" s="216">
        <v>0</v>
      </c>
      <c r="AC10" s="216">
        <v>3.41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</v>
      </c>
      <c r="H11" s="216">
        <v>0</v>
      </c>
      <c r="I11" s="216">
        <v>20.59</v>
      </c>
      <c r="J11" s="216">
        <v>1.67</v>
      </c>
      <c r="K11" s="216">
        <v>86.09</v>
      </c>
      <c r="L11" s="216">
        <v>46.63</v>
      </c>
      <c r="M11" s="216">
        <v>0</v>
      </c>
      <c r="N11" s="216">
        <v>1.07</v>
      </c>
      <c r="O11" s="216">
        <v>1.79</v>
      </c>
      <c r="P11" s="216">
        <v>2.21</v>
      </c>
      <c r="Q11" s="216">
        <v>5.54</v>
      </c>
      <c r="R11" s="216">
        <v>0.38</v>
      </c>
      <c r="S11" s="216">
        <v>0.23</v>
      </c>
      <c r="T11" s="216">
        <v>0</v>
      </c>
      <c r="U11" s="216">
        <v>5.68</v>
      </c>
      <c r="V11" s="216">
        <v>0.19</v>
      </c>
      <c r="W11" s="216">
        <v>0.41</v>
      </c>
      <c r="X11" s="216">
        <v>1.33</v>
      </c>
      <c r="Y11" s="216">
        <v>0</v>
      </c>
      <c r="Z11" s="216">
        <v>1.25</v>
      </c>
      <c r="AA11" s="216">
        <v>0.71</v>
      </c>
      <c r="AB11" s="216">
        <v>0</v>
      </c>
      <c r="AC11" s="216">
        <v>3.41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</v>
      </c>
      <c r="H12" s="216">
        <v>0</v>
      </c>
      <c r="I12" s="216">
        <v>20.59</v>
      </c>
      <c r="J12" s="216">
        <v>1.67</v>
      </c>
      <c r="K12" s="216">
        <v>86.09</v>
      </c>
      <c r="L12" s="216">
        <v>46.63</v>
      </c>
      <c r="M12" s="216">
        <v>0</v>
      </c>
      <c r="N12" s="216">
        <v>1.07</v>
      </c>
      <c r="O12" s="216">
        <v>1.79</v>
      </c>
      <c r="P12" s="216">
        <v>2.21</v>
      </c>
      <c r="Q12" s="216">
        <v>5.54</v>
      </c>
      <c r="R12" s="216">
        <v>0.38</v>
      </c>
      <c r="S12" s="216">
        <v>0.23</v>
      </c>
      <c r="T12" s="216">
        <v>0</v>
      </c>
      <c r="U12" s="216">
        <v>5.68</v>
      </c>
      <c r="V12" s="216">
        <v>0.19</v>
      </c>
      <c r="W12" s="216">
        <v>0.41</v>
      </c>
      <c r="X12" s="216">
        <v>1.33</v>
      </c>
      <c r="Y12" s="216">
        <v>0</v>
      </c>
      <c r="Z12" s="216">
        <v>1.25</v>
      </c>
      <c r="AA12" s="216">
        <v>0.71</v>
      </c>
      <c r="AB12" s="216">
        <v>0</v>
      </c>
      <c r="AC12" s="216">
        <v>3.41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</v>
      </c>
      <c r="H13" s="216">
        <v>0</v>
      </c>
      <c r="I13" s="216">
        <v>20.59</v>
      </c>
      <c r="J13" s="216">
        <v>1.67</v>
      </c>
      <c r="K13" s="216">
        <v>86.09</v>
      </c>
      <c r="L13" s="216">
        <v>46.63</v>
      </c>
      <c r="M13" s="216">
        <v>0</v>
      </c>
      <c r="N13" s="216">
        <v>1.07</v>
      </c>
      <c r="O13" s="216">
        <v>1.79</v>
      </c>
      <c r="P13" s="216">
        <v>2.21</v>
      </c>
      <c r="Q13" s="216">
        <v>5.54</v>
      </c>
      <c r="R13" s="216">
        <v>0.38</v>
      </c>
      <c r="S13" s="216">
        <v>0.23</v>
      </c>
      <c r="T13" s="216">
        <v>0</v>
      </c>
      <c r="U13" s="216">
        <v>5.68</v>
      </c>
      <c r="V13" s="216">
        <v>0.19</v>
      </c>
      <c r="W13" s="216">
        <v>0.41</v>
      </c>
      <c r="X13" s="216">
        <v>1.33</v>
      </c>
      <c r="Y13" s="216">
        <v>0</v>
      </c>
      <c r="Z13" s="216">
        <v>1.25</v>
      </c>
      <c r="AA13" s="216">
        <v>0.71</v>
      </c>
      <c r="AB13" s="216">
        <v>0</v>
      </c>
      <c r="AC13" s="216">
        <v>3.41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10.039999999999999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</v>
      </c>
      <c r="H14" s="216">
        <v>0</v>
      </c>
      <c r="I14" s="216">
        <v>20.59</v>
      </c>
      <c r="J14" s="216">
        <v>1.67</v>
      </c>
      <c r="K14" s="216">
        <v>86.09</v>
      </c>
      <c r="L14" s="216">
        <v>46.63</v>
      </c>
      <c r="M14" s="216">
        <v>0</v>
      </c>
      <c r="N14" s="216">
        <v>1.07</v>
      </c>
      <c r="O14" s="216">
        <v>1.79</v>
      </c>
      <c r="P14" s="216">
        <v>2.21</v>
      </c>
      <c r="Q14" s="216">
        <v>5.54</v>
      </c>
      <c r="R14" s="216">
        <v>0.38</v>
      </c>
      <c r="S14" s="216">
        <v>0.23</v>
      </c>
      <c r="T14" s="216">
        <v>0</v>
      </c>
      <c r="U14" s="216">
        <v>5.68</v>
      </c>
      <c r="V14" s="216">
        <v>0.19</v>
      </c>
      <c r="W14" s="216">
        <v>0.41</v>
      </c>
      <c r="X14" s="216">
        <v>1.33</v>
      </c>
      <c r="Y14" s="216">
        <v>0</v>
      </c>
      <c r="Z14" s="216">
        <v>1.25</v>
      </c>
      <c r="AA14" s="216">
        <v>0.71</v>
      </c>
      <c r="AB14" s="216">
        <v>0</v>
      </c>
      <c r="AC14" s="216">
        <v>3.41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10.039999999999999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</v>
      </c>
      <c r="H15" s="216">
        <v>0</v>
      </c>
      <c r="I15" s="216">
        <v>20.59</v>
      </c>
      <c r="J15" s="216">
        <v>1.67</v>
      </c>
      <c r="K15" s="216">
        <v>86.09</v>
      </c>
      <c r="L15" s="216">
        <v>46.63</v>
      </c>
      <c r="M15" s="216">
        <v>0</v>
      </c>
      <c r="N15" s="216">
        <v>1.07</v>
      </c>
      <c r="O15" s="216">
        <v>1.79</v>
      </c>
      <c r="P15" s="216">
        <v>2.21</v>
      </c>
      <c r="Q15" s="216">
        <v>5.54</v>
      </c>
      <c r="R15" s="216">
        <v>0.38</v>
      </c>
      <c r="S15" s="216">
        <v>0.23</v>
      </c>
      <c r="T15" s="216">
        <v>0</v>
      </c>
      <c r="U15" s="216">
        <v>7.47</v>
      </c>
      <c r="V15" s="216">
        <v>0.19</v>
      </c>
      <c r="W15" s="216">
        <v>0.66</v>
      </c>
      <c r="X15" s="216">
        <v>1.33</v>
      </c>
      <c r="Y15" s="216">
        <v>0</v>
      </c>
      <c r="Z15" s="216">
        <v>1.25</v>
      </c>
      <c r="AA15" s="216">
        <v>0.39</v>
      </c>
      <c r="AB15" s="216">
        <v>0</v>
      </c>
      <c r="AC15" s="216">
        <v>3.41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10.039999999999999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</v>
      </c>
      <c r="H16" s="216">
        <v>0</v>
      </c>
      <c r="I16" s="216">
        <v>20.59</v>
      </c>
      <c r="J16" s="216">
        <v>1.67</v>
      </c>
      <c r="K16" s="216">
        <v>86.09</v>
      </c>
      <c r="L16" s="216">
        <v>46.63</v>
      </c>
      <c r="M16" s="216">
        <v>0</v>
      </c>
      <c r="N16" s="216">
        <v>1.07</v>
      </c>
      <c r="O16" s="216">
        <v>1.79</v>
      </c>
      <c r="P16" s="216">
        <v>2.21</v>
      </c>
      <c r="Q16" s="216">
        <v>5.54</v>
      </c>
      <c r="R16" s="216">
        <v>0.38</v>
      </c>
      <c r="S16" s="216">
        <v>0.23</v>
      </c>
      <c r="T16" s="216">
        <v>0</v>
      </c>
      <c r="U16" s="216">
        <v>6.48</v>
      </c>
      <c r="V16" s="216">
        <v>0.19</v>
      </c>
      <c r="W16" s="216">
        <v>0.66</v>
      </c>
      <c r="X16" s="216">
        <v>1.33</v>
      </c>
      <c r="Y16" s="216">
        <v>0</v>
      </c>
      <c r="Z16" s="216">
        <v>1.25</v>
      </c>
      <c r="AA16" s="216">
        <v>0.39</v>
      </c>
      <c r="AB16" s="216">
        <v>0</v>
      </c>
      <c r="AC16" s="216">
        <v>3.41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10.039999999999999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</v>
      </c>
      <c r="H17" s="216">
        <v>0</v>
      </c>
      <c r="I17" s="216">
        <v>20.59</v>
      </c>
      <c r="J17" s="216">
        <v>1.67</v>
      </c>
      <c r="K17" s="216">
        <v>78.16</v>
      </c>
      <c r="L17" s="216">
        <v>46.63</v>
      </c>
      <c r="M17" s="216">
        <v>0</v>
      </c>
      <c r="N17" s="216">
        <v>1.07</v>
      </c>
      <c r="O17" s="216">
        <v>1.79</v>
      </c>
      <c r="P17" s="216">
        <v>2.21</v>
      </c>
      <c r="Q17" s="216">
        <v>5.54</v>
      </c>
      <c r="R17" s="216">
        <v>0.38</v>
      </c>
      <c r="S17" s="216">
        <v>0.23</v>
      </c>
      <c r="T17" s="216">
        <v>0</v>
      </c>
      <c r="U17" s="216">
        <v>5.99</v>
      </c>
      <c r="V17" s="216">
        <v>0.19</v>
      </c>
      <c r="W17" s="216">
        <v>0.66</v>
      </c>
      <c r="X17" s="216">
        <v>1.33</v>
      </c>
      <c r="Y17" s="216">
        <v>0</v>
      </c>
      <c r="Z17" s="216">
        <v>1.25</v>
      </c>
      <c r="AA17" s="216">
        <v>0.39</v>
      </c>
      <c r="AB17" s="216">
        <v>0</v>
      </c>
      <c r="AC17" s="216">
        <v>3.41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10.039999999999999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</v>
      </c>
      <c r="H18" s="216">
        <v>0</v>
      </c>
      <c r="I18" s="216">
        <v>20.59</v>
      </c>
      <c r="J18" s="216">
        <v>1.67</v>
      </c>
      <c r="K18" s="216">
        <v>78.16</v>
      </c>
      <c r="L18" s="216">
        <v>46.63</v>
      </c>
      <c r="M18" s="216">
        <v>0</v>
      </c>
      <c r="N18" s="216">
        <v>1.07</v>
      </c>
      <c r="O18" s="216">
        <v>1.79</v>
      </c>
      <c r="P18" s="216">
        <v>2.21</v>
      </c>
      <c r="Q18" s="216">
        <v>5.54</v>
      </c>
      <c r="R18" s="216">
        <v>0.38</v>
      </c>
      <c r="S18" s="216">
        <v>0.23</v>
      </c>
      <c r="T18" s="216">
        <v>0</v>
      </c>
      <c r="U18" s="216">
        <v>5.99</v>
      </c>
      <c r="V18" s="216">
        <v>0.19</v>
      </c>
      <c r="W18" s="216">
        <v>0.66</v>
      </c>
      <c r="X18" s="216">
        <v>1.33</v>
      </c>
      <c r="Y18" s="216">
        <v>0</v>
      </c>
      <c r="Z18" s="216">
        <v>1.25</v>
      </c>
      <c r="AA18" s="216">
        <v>0.39</v>
      </c>
      <c r="AB18" s="216">
        <v>0</v>
      </c>
      <c r="AC18" s="216">
        <v>3.41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10.039999999999999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</v>
      </c>
      <c r="H19" s="216">
        <v>0</v>
      </c>
      <c r="I19" s="216">
        <v>20.59</v>
      </c>
      <c r="J19" s="216">
        <v>1.67</v>
      </c>
      <c r="K19" s="216">
        <v>78.16</v>
      </c>
      <c r="L19" s="216">
        <v>46.63</v>
      </c>
      <c r="M19" s="216">
        <v>0</v>
      </c>
      <c r="N19" s="216">
        <v>1.07</v>
      </c>
      <c r="O19" s="216">
        <v>1.79</v>
      </c>
      <c r="P19" s="216">
        <v>2.21</v>
      </c>
      <c r="Q19" s="216">
        <v>5.54</v>
      </c>
      <c r="R19" s="216">
        <v>0.38</v>
      </c>
      <c r="S19" s="216">
        <v>0.23</v>
      </c>
      <c r="T19" s="216">
        <v>0</v>
      </c>
      <c r="U19" s="216">
        <v>5.99</v>
      </c>
      <c r="V19" s="216">
        <v>0.19</v>
      </c>
      <c r="W19" s="216">
        <v>0.66</v>
      </c>
      <c r="X19" s="216">
        <v>1.33</v>
      </c>
      <c r="Y19" s="216">
        <v>0</v>
      </c>
      <c r="Z19" s="216">
        <v>1.25</v>
      </c>
      <c r="AA19" s="216">
        <v>0.71</v>
      </c>
      <c r="AB19" s="216">
        <v>0</v>
      </c>
      <c r="AC19" s="216">
        <v>3.41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</v>
      </c>
      <c r="H20" s="216">
        <v>0</v>
      </c>
      <c r="I20" s="216">
        <v>20.59</v>
      </c>
      <c r="J20" s="216">
        <v>1.67</v>
      </c>
      <c r="K20" s="216">
        <v>78.16</v>
      </c>
      <c r="L20" s="216">
        <v>46.63</v>
      </c>
      <c r="M20" s="216">
        <v>0</v>
      </c>
      <c r="N20" s="216">
        <v>1.07</v>
      </c>
      <c r="O20" s="216">
        <v>1.79</v>
      </c>
      <c r="P20" s="216">
        <v>2.21</v>
      </c>
      <c r="Q20" s="216">
        <v>5.54</v>
      </c>
      <c r="R20" s="216">
        <v>0.38</v>
      </c>
      <c r="S20" s="216">
        <v>0.23</v>
      </c>
      <c r="T20" s="216">
        <v>0</v>
      </c>
      <c r="U20" s="216">
        <v>5.99</v>
      </c>
      <c r="V20" s="216">
        <v>0.19</v>
      </c>
      <c r="W20" s="216">
        <v>0.66</v>
      </c>
      <c r="X20" s="216">
        <v>1.33</v>
      </c>
      <c r="Y20" s="216">
        <v>0</v>
      </c>
      <c r="Z20" s="216">
        <v>1.25</v>
      </c>
      <c r="AA20" s="216">
        <v>0.71</v>
      </c>
      <c r="AB20" s="216">
        <v>0</v>
      </c>
      <c r="AC20" s="216">
        <v>3.41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</v>
      </c>
      <c r="H21" s="216">
        <v>0</v>
      </c>
      <c r="I21" s="216">
        <v>20.59</v>
      </c>
      <c r="J21" s="216">
        <v>1.67</v>
      </c>
      <c r="K21" s="216">
        <v>78.16</v>
      </c>
      <c r="L21" s="216">
        <v>46.63</v>
      </c>
      <c r="M21" s="216">
        <v>0</v>
      </c>
      <c r="N21" s="216">
        <v>1.07</v>
      </c>
      <c r="O21" s="216">
        <v>1.79</v>
      </c>
      <c r="P21" s="216">
        <v>2.21</v>
      </c>
      <c r="Q21" s="216">
        <v>5.54</v>
      </c>
      <c r="R21" s="216">
        <v>0.38</v>
      </c>
      <c r="S21" s="216">
        <v>0.23</v>
      </c>
      <c r="T21" s="216">
        <v>0</v>
      </c>
      <c r="U21" s="216">
        <v>5.99</v>
      </c>
      <c r="V21" s="216">
        <v>0.19</v>
      </c>
      <c r="W21" s="216">
        <v>0.66</v>
      </c>
      <c r="X21" s="216">
        <v>1.33</v>
      </c>
      <c r="Y21" s="216">
        <v>0</v>
      </c>
      <c r="Z21" s="216">
        <v>1.25</v>
      </c>
      <c r="AA21" s="216">
        <v>0.71</v>
      </c>
      <c r="AB21" s="216">
        <v>0</v>
      </c>
      <c r="AC21" s="216">
        <v>3.41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</v>
      </c>
      <c r="H22" s="216">
        <v>0</v>
      </c>
      <c r="I22" s="216">
        <v>20.59</v>
      </c>
      <c r="J22" s="216">
        <v>1.67</v>
      </c>
      <c r="K22" s="216">
        <v>78.16</v>
      </c>
      <c r="L22" s="216">
        <v>46.63</v>
      </c>
      <c r="M22" s="216">
        <v>0</v>
      </c>
      <c r="N22" s="216">
        <v>1.07</v>
      </c>
      <c r="O22" s="216">
        <v>1.79</v>
      </c>
      <c r="P22" s="216">
        <v>2.21</v>
      </c>
      <c r="Q22" s="216">
        <v>5.54</v>
      </c>
      <c r="R22" s="216">
        <v>0.38</v>
      </c>
      <c r="S22" s="216">
        <v>0.23</v>
      </c>
      <c r="T22" s="216">
        <v>0</v>
      </c>
      <c r="U22" s="216">
        <v>5.99</v>
      </c>
      <c r="V22" s="216">
        <v>0.19</v>
      </c>
      <c r="W22" s="216">
        <v>0.66</v>
      </c>
      <c r="X22" s="216">
        <v>1.33</v>
      </c>
      <c r="Y22" s="216">
        <v>0</v>
      </c>
      <c r="Z22" s="216">
        <v>1.25</v>
      </c>
      <c r="AA22" s="216">
        <v>0.71</v>
      </c>
      <c r="AB22" s="216">
        <v>0</v>
      </c>
      <c r="AC22" s="216">
        <v>3.64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</v>
      </c>
      <c r="H23" s="216">
        <v>0</v>
      </c>
      <c r="I23" s="216">
        <v>20.59</v>
      </c>
      <c r="J23" s="216">
        <v>1.67</v>
      </c>
      <c r="K23" s="216">
        <v>86.09</v>
      </c>
      <c r="L23" s="216">
        <v>46.63</v>
      </c>
      <c r="M23" s="216">
        <v>0</v>
      </c>
      <c r="N23" s="216">
        <v>1.07</v>
      </c>
      <c r="O23" s="216">
        <v>1.79</v>
      </c>
      <c r="P23" s="216">
        <v>2.21</v>
      </c>
      <c r="Q23" s="216">
        <v>5.54</v>
      </c>
      <c r="R23" s="216">
        <v>0.38</v>
      </c>
      <c r="S23" s="216">
        <v>0.23</v>
      </c>
      <c r="T23" s="216">
        <v>0</v>
      </c>
      <c r="U23" s="216">
        <v>5.99</v>
      </c>
      <c r="V23" s="216">
        <v>0.19</v>
      </c>
      <c r="W23" s="216">
        <v>0.66</v>
      </c>
      <c r="X23" s="216">
        <v>1.33</v>
      </c>
      <c r="Y23" s="216">
        <v>0</v>
      </c>
      <c r="Z23" s="216">
        <v>1.25</v>
      </c>
      <c r="AA23" s="216">
        <v>0.71</v>
      </c>
      <c r="AB23" s="216">
        <v>0</v>
      </c>
      <c r="AC23" s="216">
        <v>3.64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10.039999999999999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</v>
      </c>
      <c r="H24" s="216">
        <v>0</v>
      </c>
      <c r="I24" s="216">
        <v>20.59</v>
      </c>
      <c r="J24" s="216">
        <v>1.39</v>
      </c>
      <c r="K24" s="216">
        <v>86.09</v>
      </c>
      <c r="L24" s="216">
        <v>47.85</v>
      </c>
      <c r="M24" s="216">
        <v>0</v>
      </c>
      <c r="N24" s="216">
        <v>1.07</v>
      </c>
      <c r="O24" s="216">
        <v>1.79</v>
      </c>
      <c r="P24" s="216">
        <v>2.21</v>
      </c>
      <c r="Q24" s="216">
        <v>5.54</v>
      </c>
      <c r="R24" s="216">
        <v>0.38</v>
      </c>
      <c r="S24" s="216">
        <v>0.23</v>
      </c>
      <c r="T24" s="216">
        <v>0</v>
      </c>
      <c r="U24" s="216">
        <v>5.99</v>
      </c>
      <c r="V24" s="216">
        <v>0.19</v>
      </c>
      <c r="W24" s="216">
        <v>0.66</v>
      </c>
      <c r="X24" s="216">
        <v>1.33</v>
      </c>
      <c r="Y24" s="216">
        <v>0</v>
      </c>
      <c r="Z24" s="216">
        <v>1.25</v>
      </c>
      <c r="AA24" s="216">
        <v>0.71</v>
      </c>
      <c r="AB24" s="216">
        <v>0</v>
      </c>
      <c r="AC24" s="216">
        <v>3.64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10.039999999999999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</v>
      </c>
      <c r="H25" s="216">
        <v>0</v>
      </c>
      <c r="I25" s="216">
        <v>20.59</v>
      </c>
      <c r="J25" s="216">
        <v>1.39</v>
      </c>
      <c r="K25" s="216">
        <v>86.4</v>
      </c>
      <c r="L25" s="216">
        <v>27.74</v>
      </c>
      <c r="M25" s="216">
        <v>0</v>
      </c>
      <c r="N25" s="216">
        <v>1.07</v>
      </c>
      <c r="O25" s="216">
        <v>1.79</v>
      </c>
      <c r="P25" s="216">
        <v>2.21</v>
      </c>
      <c r="Q25" s="216">
        <v>5.54</v>
      </c>
      <c r="R25" s="216">
        <v>0.38</v>
      </c>
      <c r="S25" s="216">
        <v>0.23</v>
      </c>
      <c r="T25" s="216">
        <v>0</v>
      </c>
      <c r="U25" s="216">
        <v>5.99</v>
      </c>
      <c r="V25" s="216">
        <v>0.19</v>
      </c>
      <c r="W25" s="216">
        <v>0.66</v>
      </c>
      <c r="X25" s="216">
        <v>1.33</v>
      </c>
      <c r="Y25" s="216">
        <v>0</v>
      </c>
      <c r="Z25" s="216">
        <v>1.25</v>
      </c>
      <c r="AA25" s="216">
        <v>0.71</v>
      </c>
      <c r="AB25" s="216">
        <v>0</v>
      </c>
      <c r="AC25" s="216">
        <v>3.64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10.039999999999999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</v>
      </c>
      <c r="H26" s="216">
        <v>0</v>
      </c>
      <c r="I26" s="216">
        <v>20.59</v>
      </c>
      <c r="J26" s="216">
        <v>1.39</v>
      </c>
      <c r="K26" s="216">
        <v>87.22</v>
      </c>
      <c r="L26" s="216">
        <v>3.32</v>
      </c>
      <c r="M26" s="216">
        <v>0</v>
      </c>
      <c r="N26" s="216">
        <v>1.07</v>
      </c>
      <c r="O26" s="216">
        <v>1.79</v>
      </c>
      <c r="P26" s="216">
        <v>2.21</v>
      </c>
      <c r="Q26" s="216">
        <v>5.54</v>
      </c>
      <c r="R26" s="216">
        <v>0.38</v>
      </c>
      <c r="S26" s="216">
        <v>0.24</v>
      </c>
      <c r="T26" s="216">
        <v>0</v>
      </c>
      <c r="U26" s="216">
        <v>5.99</v>
      </c>
      <c r="V26" s="216">
        <v>0.19</v>
      </c>
      <c r="W26" s="216">
        <v>0.57999999999999996</v>
      </c>
      <c r="X26" s="216">
        <v>1.33</v>
      </c>
      <c r="Y26" s="216">
        <v>0</v>
      </c>
      <c r="Z26" s="216">
        <v>1.25</v>
      </c>
      <c r="AA26" s="216">
        <v>0.71</v>
      </c>
      <c r="AB26" s="216">
        <v>0</v>
      </c>
      <c r="AC26" s="216">
        <v>3.64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12.6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16</v>
      </c>
      <c r="H27" s="216">
        <v>0</v>
      </c>
      <c r="I27" s="216">
        <v>18.920000000000002</v>
      </c>
      <c r="J27" s="216">
        <v>1.39</v>
      </c>
      <c r="K27" s="216">
        <v>86.22</v>
      </c>
      <c r="L27" s="216">
        <v>0</v>
      </c>
      <c r="M27" s="216">
        <v>0</v>
      </c>
      <c r="N27" s="216">
        <v>1.07</v>
      </c>
      <c r="O27" s="216">
        <v>1.79</v>
      </c>
      <c r="P27" s="216">
        <v>2.21</v>
      </c>
      <c r="Q27" s="216">
        <v>5.54</v>
      </c>
      <c r="R27" s="216">
        <v>0.38</v>
      </c>
      <c r="S27" s="216">
        <v>0.15</v>
      </c>
      <c r="T27" s="216">
        <v>0</v>
      </c>
      <c r="U27" s="216">
        <v>5.99</v>
      </c>
      <c r="V27" s="216">
        <v>0.19</v>
      </c>
      <c r="W27" s="216">
        <v>0.57999999999999996</v>
      </c>
      <c r="X27" s="216">
        <v>1.33</v>
      </c>
      <c r="Y27" s="216">
        <v>0</v>
      </c>
      <c r="Z27" s="216">
        <v>1.25</v>
      </c>
      <c r="AA27" s="216">
        <v>0.71</v>
      </c>
      <c r="AB27" s="216">
        <v>0</v>
      </c>
      <c r="AC27" s="216">
        <v>3.64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10.039999999999999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16</v>
      </c>
      <c r="H28" s="216">
        <v>0</v>
      </c>
      <c r="I28" s="216">
        <v>18.920000000000002</v>
      </c>
      <c r="J28" s="216">
        <v>1.39</v>
      </c>
      <c r="K28" s="216">
        <v>86.22</v>
      </c>
      <c r="L28" s="216">
        <v>19</v>
      </c>
      <c r="M28" s="216">
        <v>0</v>
      </c>
      <c r="N28" s="216">
        <v>1.07</v>
      </c>
      <c r="O28" s="216">
        <v>1.79</v>
      </c>
      <c r="P28" s="216">
        <v>2.21</v>
      </c>
      <c r="Q28" s="216">
        <v>5.54</v>
      </c>
      <c r="R28" s="216">
        <v>0.38</v>
      </c>
      <c r="S28" s="216">
        <v>0.23</v>
      </c>
      <c r="T28" s="216">
        <v>0</v>
      </c>
      <c r="U28" s="216">
        <v>5.99</v>
      </c>
      <c r="V28" s="216">
        <v>0.19</v>
      </c>
      <c r="W28" s="216">
        <v>0.57999999999999996</v>
      </c>
      <c r="X28" s="216">
        <v>1.33</v>
      </c>
      <c r="Y28" s="216">
        <v>0</v>
      </c>
      <c r="Z28" s="216">
        <v>1.25</v>
      </c>
      <c r="AA28" s="216">
        <v>0.71</v>
      </c>
      <c r="AB28" s="216">
        <v>0</v>
      </c>
      <c r="AC28" s="216">
        <v>3.64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10.039999999999999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16</v>
      </c>
      <c r="H29" s="216">
        <v>0</v>
      </c>
      <c r="I29" s="216">
        <v>18.920000000000002</v>
      </c>
      <c r="J29" s="216">
        <v>1.39</v>
      </c>
      <c r="K29" s="216">
        <v>88.89</v>
      </c>
      <c r="L29" s="216">
        <v>21.37</v>
      </c>
      <c r="M29" s="216">
        <v>0</v>
      </c>
      <c r="N29" s="216">
        <v>1.07</v>
      </c>
      <c r="O29" s="216">
        <v>1.79</v>
      </c>
      <c r="P29" s="216">
        <v>2.21</v>
      </c>
      <c r="Q29" s="216">
        <v>5.54</v>
      </c>
      <c r="R29" s="216">
        <v>0.38</v>
      </c>
      <c r="S29" s="216">
        <v>0.23</v>
      </c>
      <c r="T29" s="216">
        <v>0</v>
      </c>
      <c r="U29" s="216">
        <v>5.99</v>
      </c>
      <c r="V29" s="216">
        <v>0.19</v>
      </c>
      <c r="W29" s="216">
        <v>0.57999999999999996</v>
      </c>
      <c r="X29" s="216">
        <v>1.33</v>
      </c>
      <c r="Y29" s="216">
        <v>0</v>
      </c>
      <c r="Z29" s="216">
        <v>1.25</v>
      </c>
      <c r="AA29" s="216">
        <v>0.71</v>
      </c>
      <c r="AB29" s="216">
        <v>0</v>
      </c>
      <c r="AC29" s="216">
        <v>3.64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10.039999999999999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16</v>
      </c>
      <c r="H30" s="216">
        <v>0</v>
      </c>
      <c r="I30" s="216">
        <v>18.920000000000002</v>
      </c>
      <c r="J30" s="216">
        <v>1.39</v>
      </c>
      <c r="K30" s="216">
        <v>88.89</v>
      </c>
      <c r="L30" s="216">
        <v>21.84</v>
      </c>
      <c r="M30" s="216">
        <v>0</v>
      </c>
      <c r="N30" s="216">
        <v>1.07</v>
      </c>
      <c r="O30" s="216">
        <v>1.79</v>
      </c>
      <c r="P30" s="216">
        <v>2.21</v>
      </c>
      <c r="Q30" s="216">
        <v>5.54</v>
      </c>
      <c r="R30" s="216">
        <v>0.38</v>
      </c>
      <c r="S30" s="216">
        <v>0.23</v>
      </c>
      <c r="T30" s="216">
        <v>0</v>
      </c>
      <c r="U30" s="216">
        <v>5.99</v>
      </c>
      <c r="V30" s="216">
        <v>0.19</v>
      </c>
      <c r="W30" s="216">
        <v>0.57999999999999996</v>
      </c>
      <c r="X30" s="216">
        <v>1.33</v>
      </c>
      <c r="Y30" s="216">
        <v>0</v>
      </c>
      <c r="Z30" s="216">
        <v>1.25</v>
      </c>
      <c r="AA30" s="216">
        <v>0.71</v>
      </c>
      <c r="AB30" s="216">
        <v>0</v>
      </c>
      <c r="AC30" s="216">
        <v>3.64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10.039999999999999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16</v>
      </c>
      <c r="H31" s="216">
        <v>0</v>
      </c>
      <c r="I31" s="216">
        <v>18.920000000000002</v>
      </c>
      <c r="J31" s="216">
        <v>1.39</v>
      </c>
      <c r="K31" s="216">
        <v>88.89</v>
      </c>
      <c r="L31" s="216">
        <v>21.84</v>
      </c>
      <c r="M31" s="216">
        <v>0</v>
      </c>
      <c r="N31" s="216">
        <v>1.07</v>
      </c>
      <c r="O31" s="216">
        <v>1.79</v>
      </c>
      <c r="P31" s="216">
        <v>2.21</v>
      </c>
      <c r="Q31" s="216">
        <v>5.54</v>
      </c>
      <c r="R31" s="216">
        <v>0.38</v>
      </c>
      <c r="S31" s="216">
        <v>0.23</v>
      </c>
      <c r="T31" s="216">
        <v>0</v>
      </c>
      <c r="U31" s="216">
        <v>5.99</v>
      </c>
      <c r="V31" s="216">
        <v>0.19</v>
      </c>
      <c r="W31" s="216">
        <v>0.42</v>
      </c>
      <c r="X31" s="216">
        <v>1.33</v>
      </c>
      <c r="Y31" s="216">
        <v>0</v>
      </c>
      <c r="Z31" s="216">
        <v>1.25</v>
      </c>
      <c r="AA31" s="216">
        <v>0.71</v>
      </c>
      <c r="AB31" s="216">
        <v>0</v>
      </c>
      <c r="AC31" s="216">
        <v>3.41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10.039999999999999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16</v>
      </c>
      <c r="H32" s="216">
        <v>0</v>
      </c>
      <c r="I32" s="216">
        <v>18.920000000000002</v>
      </c>
      <c r="J32" s="216">
        <v>1.39</v>
      </c>
      <c r="K32" s="216">
        <v>88.89</v>
      </c>
      <c r="L32" s="216">
        <v>21.84</v>
      </c>
      <c r="M32" s="216">
        <v>0</v>
      </c>
      <c r="N32" s="216">
        <v>1.07</v>
      </c>
      <c r="O32" s="216">
        <v>1.79</v>
      </c>
      <c r="P32" s="216">
        <v>2.21</v>
      </c>
      <c r="Q32" s="216">
        <v>5.54</v>
      </c>
      <c r="R32" s="216">
        <v>0.38</v>
      </c>
      <c r="S32" s="216">
        <v>0.23</v>
      </c>
      <c r="T32" s="216">
        <v>0</v>
      </c>
      <c r="U32" s="216">
        <v>5.99</v>
      </c>
      <c r="V32" s="216">
        <v>0.19</v>
      </c>
      <c r="W32" s="216">
        <v>0.42</v>
      </c>
      <c r="X32" s="216">
        <v>1.33</v>
      </c>
      <c r="Y32" s="216">
        <v>0</v>
      </c>
      <c r="Z32" s="216">
        <v>1.25</v>
      </c>
      <c r="AA32" s="216">
        <v>0.71</v>
      </c>
      <c r="AB32" s="216">
        <v>0</v>
      </c>
      <c r="AC32" s="216">
        <v>3.41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10.039999999999999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16</v>
      </c>
      <c r="H33" s="216">
        <v>0</v>
      </c>
      <c r="I33" s="216">
        <v>18.920000000000002</v>
      </c>
      <c r="J33" s="216">
        <v>1.39</v>
      </c>
      <c r="K33" s="216">
        <v>88.89</v>
      </c>
      <c r="L33" s="216">
        <v>21.84</v>
      </c>
      <c r="M33" s="216">
        <v>0</v>
      </c>
      <c r="N33" s="216">
        <v>1.07</v>
      </c>
      <c r="O33" s="216">
        <v>1.79</v>
      </c>
      <c r="P33" s="216">
        <v>2.21</v>
      </c>
      <c r="Q33" s="216">
        <v>5.54</v>
      </c>
      <c r="R33" s="216">
        <v>0.38</v>
      </c>
      <c r="S33" s="216">
        <v>0.23</v>
      </c>
      <c r="T33" s="216">
        <v>0</v>
      </c>
      <c r="U33" s="216">
        <v>5.99</v>
      </c>
      <c r="V33" s="216">
        <v>0.19</v>
      </c>
      <c r="W33" s="216">
        <v>0.42</v>
      </c>
      <c r="X33" s="216">
        <v>1.33</v>
      </c>
      <c r="Y33" s="216">
        <v>0</v>
      </c>
      <c r="Z33" s="216">
        <v>1.25</v>
      </c>
      <c r="AA33" s="216">
        <v>0.71</v>
      </c>
      <c r="AB33" s="216">
        <v>0</v>
      </c>
      <c r="AC33" s="216">
        <v>3.41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10.039999999999999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16</v>
      </c>
      <c r="H34" s="216">
        <v>0</v>
      </c>
      <c r="I34" s="216">
        <v>18.920000000000002</v>
      </c>
      <c r="J34" s="216">
        <v>1.39</v>
      </c>
      <c r="K34" s="216">
        <v>88.89</v>
      </c>
      <c r="L34" s="216">
        <v>2.3199999999999998</v>
      </c>
      <c r="M34" s="216">
        <v>0</v>
      </c>
      <c r="N34" s="216">
        <v>1.07</v>
      </c>
      <c r="O34" s="216">
        <v>1.79</v>
      </c>
      <c r="P34" s="216">
        <v>2.21</v>
      </c>
      <c r="Q34" s="216">
        <v>5.54</v>
      </c>
      <c r="R34" s="216">
        <v>0.38</v>
      </c>
      <c r="S34" s="216">
        <v>0.23</v>
      </c>
      <c r="T34" s="216">
        <v>0</v>
      </c>
      <c r="U34" s="216">
        <v>5.99</v>
      </c>
      <c r="V34" s="216">
        <v>0.19</v>
      </c>
      <c r="W34" s="216">
        <v>0.42</v>
      </c>
      <c r="X34" s="216">
        <v>1.33</v>
      </c>
      <c r="Y34" s="216">
        <v>0</v>
      </c>
      <c r="Z34" s="216">
        <v>1.25</v>
      </c>
      <c r="AA34" s="216">
        <v>0.71</v>
      </c>
      <c r="AB34" s="216">
        <v>0</v>
      </c>
      <c r="AC34" s="216">
        <v>3.41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10.039999999999999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15.72</v>
      </c>
      <c r="H35" s="216">
        <v>0</v>
      </c>
      <c r="I35" s="216">
        <v>18.920000000000002</v>
      </c>
      <c r="J35" s="216">
        <v>1.39</v>
      </c>
      <c r="K35" s="216">
        <v>88.89</v>
      </c>
      <c r="L35" s="216">
        <v>46.63</v>
      </c>
      <c r="M35" s="216">
        <v>0</v>
      </c>
      <c r="N35" s="216">
        <v>1.07</v>
      </c>
      <c r="O35" s="216">
        <v>1.79</v>
      </c>
      <c r="P35" s="216">
        <v>2.21</v>
      </c>
      <c r="Q35" s="216">
        <v>5.54</v>
      </c>
      <c r="R35" s="216">
        <v>6.11</v>
      </c>
      <c r="S35" s="216">
        <v>3.82</v>
      </c>
      <c r="T35" s="216">
        <v>0</v>
      </c>
      <c r="U35" s="216">
        <v>5.99</v>
      </c>
      <c r="V35" s="216">
        <v>0.19</v>
      </c>
      <c r="W35" s="216">
        <v>0.42</v>
      </c>
      <c r="X35" s="216">
        <v>0.48</v>
      </c>
      <c r="Y35" s="216">
        <v>0</v>
      </c>
      <c r="Z35" s="216">
        <v>1.25</v>
      </c>
      <c r="AA35" s="216">
        <v>0.71</v>
      </c>
      <c r="AB35" s="216">
        <v>0</v>
      </c>
      <c r="AC35" s="216">
        <v>3.41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10.039999999999999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15.72</v>
      </c>
      <c r="H36" s="216">
        <v>0</v>
      </c>
      <c r="I36" s="216">
        <v>18.920000000000002</v>
      </c>
      <c r="J36" s="216">
        <v>1.39</v>
      </c>
      <c r="K36" s="216">
        <v>88.89</v>
      </c>
      <c r="L36" s="216">
        <v>46.63</v>
      </c>
      <c r="M36" s="216">
        <v>0</v>
      </c>
      <c r="N36" s="216">
        <v>1.07</v>
      </c>
      <c r="O36" s="216">
        <v>1.79</v>
      </c>
      <c r="P36" s="216">
        <v>2.21</v>
      </c>
      <c r="Q36" s="216">
        <v>5.54</v>
      </c>
      <c r="R36" s="216">
        <v>6.11</v>
      </c>
      <c r="S36" s="216">
        <v>3.82</v>
      </c>
      <c r="T36" s="216">
        <v>0</v>
      </c>
      <c r="U36" s="216">
        <v>5.99</v>
      </c>
      <c r="V36" s="216">
        <v>0.19</v>
      </c>
      <c r="W36" s="216">
        <v>0.42</v>
      </c>
      <c r="X36" s="216">
        <v>1.33</v>
      </c>
      <c r="Y36" s="216">
        <v>0</v>
      </c>
      <c r="Z36" s="216">
        <v>1.25</v>
      </c>
      <c r="AA36" s="216">
        <v>0.71</v>
      </c>
      <c r="AB36" s="216">
        <v>0</v>
      </c>
      <c r="AC36" s="216">
        <v>3.41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10.039999999999999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15.72</v>
      </c>
      <c r="H37" s="216">
        <v>0</v>
      </c>
      <c r="I37" s="216">
        <v>18.920000000000002</v>
      </c>
      <c r="J37" s="216">
        <v>1.39</v>
      </c>
      <c r="K37" s="216">
        <v>78.510000000000005</v>
      </c>
      <c r="L37" s="216">
        <v>46.91</v>
      </c>
      <c r="M37" s="216">
        <v>0</v>
      </c>
      <c r="N37" s="216">
        <v>1.07</v>
      </c>
      <c r="O37" s="216">
        <v>1.79</v>
      </c>
      <c r="P37" s="216">
        <v>2.21</v>
      </c>
      <c r="Q37" s="216">
        <v>5.54</v>
      </c>
      <c r="R37" s="216">
        <v>6.27</v>
      </c>
      <c r="S37" s="216">
        <v>3.92</v>
      </c>
      <c r="T37" s="216">
        <v>0</v>
      </c>
      <c r="U37" s="216">
        <v>5.99</v>
      </c>
      <c r="V37" s="216">
        <v>0.19</v>
      </c>
      <c r="W37" s="216">
        <v>0.42</v>
      </c>
      <c r="X37" s="216">
        <v>1.33</v>
      </c>
      <c r="Y37" s="216">
        <v>0</v>
      </c>
      <c r="Z37" s="216">
        <v>1.25</v>
      </c>
      <c r="AA37" s="216">
        <v>0.71</v>
      </c>
      <c r="AB37" s="216">
        <v>0</v>
      </c>
      <c r="AC37" s="216">
        <v>3.41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15.72</v>
      </c>
      <c r="H38" s="216">
        <v>0</v>
      </c>
      <c r="I38" s="216">
        <v>18.920000000000002</v>
      </c>
      <c r="J38" s="216">
        <v>1.39</v>
      </c>
      <c r="K38" s="216">
        <v>78.510000000000005</v>
      </c>
      <c r="L38" s="216">
        <v>46.91</v>
      </c>
      <c r="M38" s="216">
        <v>0</v>
      </c>
      <c r="N38" s="216">
        <v>1.07</v>
      </c>
      <c r="O38" s="216">
        <v>1.79</v>
      </c>
      <c r="P38" s="216">
        <v>2.21</v>
      </c>
      <c r="Q38" s="216">
        <v>5.54</v>
      </c>
      <c r="R38" s="216">
        <v>6.27</v>
      </c>
      <c r="S38" s="216">
        <v>3.92</v>
      </c>
      <c r="T38" s="216">
        <v>0</v>
      </c>
      <c r="U38" s="216">
        <v>5.99</v>
      </c>
      <c r="V38" s="216">
        <v>0.19</v>
      </c>
      <c r="W38" s="216">
        <v>0.42</v>
      </c>
      <c r="X38" s="216">
        <v>1.33</v>
      </c>
      <c r="Y38" s="216">
        <v>0</v>
      </c>
      <c r="Z38" s="216">
        <v>1.25</v>
      </c>
      <c r="AA38" s="216">
        <v>0.71</v>
      </c>
      <c r="AB38" s="216">
        <v>0</v>
      </c>
      <c r="AC38" s="216">
        <v>3.41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15.72</v>
      </c>
      <c r="H39" s="216">
        <v>0</v>
      </c>
      <c r="I39" s="216">
        <v>18.64</v>
      </c>
      <c r="J39" s="216">
        <v>1.39</v>
      </c>
      <c r="K39" s="216">
        <v>78.42</v>
      </c>
      <c r="L39" s="216">
        <v>46.71</v>
      </c>
      <c r="M39" s="216">
        <v>0</v>
      </c>
      <c r="N39" s="216">
        <v>1.07</v>
      </c>
      <c r="O39" s="216">
        <v>1.79</v>
      </c>
      <c r="P39" s="216">
        <v>2.21</v>
      </c>
      <c r="Q39" s="216">
        <v>5.54</v>
      </c>
      <c r="R39" s="216">
        <v>6.27</v>
      </c>
      <c r="S39" s="216">
        <v>3.34</v>
      </c>
      <c r="T39" s="216">
        <v>0</v>
      </c>
      <c r="U39" s="216">
        <v>5.99</v>
      </c>
      <c r="V39" s="216">
        <v>0</v>
      </c>
      <c r="W39" s="216">
        <v>0</v>
      </c>
      <c r="X39" s="216">
        <v>0</v>
      </c>
      <c r="Y39" s="216">
        <v>0</v>
      </c>
      <c r="Z39" s="216">
        <v>1.26</v>
      </c>
      <c r="AA39" s="216">
        <v>1.08</v>
      </c>
      <c r="AB39" s="216">
        <v>0</v>
      </c>
      <c r="AC39" s="216">
        <v>2.96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8.1199999999999992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15.72</v>
      </c>
      <c r="H40" s="216">
        <v>0</v>
      </c>
      <c r="I40" s="216">
        <v>18.64</v>
      </c>
      <c r="J40" s="216">
        <v>1.39</v>
      </c>
      <c r="K40" s="216">
        <v>78.42</v>
      </c>
      <c r="L40" s="216">
        <v>46.71</v>
      </c>
      <c r="M40" s="216">
        <v>0</v>
      </c>
      <c r="N40" s="216">
        <v>1.07</v>
      </c>
      <c r="O40" s="216">
        <v>1.79</v>
      </c>
      <c r="P40" s="216">
        <v>2.21</v>
      </c>
      <c r="Q40" s="216">
        <v>5.54</v>
      </c>
      <c r="R40" s="216">
        <v>6.27</v>
      </c>
      <c r="S40" s="216">
        <v>3.34</v>
      </c>
      <c r="T40" s="216">
        <v>0</v>
      </c>
      <c r="U40" s="216">
        <v>5.99</v>
      </c>
      <c r="V40" s="216">
        <v>0.19</v>
      </c>
      <c r="W40" s="216">
        <v>0.39</v>
      </c>
      <c r="X40" s="216">
        <v>1.33</v>
      </c>
      <c r="Y40" s="216">
        <v>0</v>
      </c>
      <c r="Z40" s="216">
        <v>1.25</v>
      </c>
      <c r="AA40" s="216">
        <v>1.08</v>
      </c>
      <c r="AB40" s="216">
        <v>0</v>
      </c>
      <c r="AC40" s="216">
        <v>2.96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8.1199999999999992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15.72</v>
      </c>
      <c r="H41" s="216">
        <v>0</v>
      </c>
      <c r="I41" s="216">
        <v>18.64</v>
      </c>
      <c r="J41" s="216">
        <v>1.39</v>
      </c>
      <c r="K41" s="216">
        <v>78.42</v>
      </c>
      <c r="L41" s="216">
        <v>47.08</v>
      </c>
      <c r="M41" s="216">
        <v>0</v>
      </c>
      <c r="N41" s="216">
        <v>1.07</v>
      </c>
      <c r="O41" s="216">
        <v>1.79</v>
      </c>
      <c r="P41" s="216">
        <v>2.21</v>
      </c>
      <c r="Q41" s="216">
        <v>5.54</v>
      </c>
      <c r="R41" s="216">
        <v>6.27</v>
      </c>
      <c r="S41" s="216">
        <v>3.34</v>
      </c>
      <c r="T41" s="216">
        <v>0</v>
      </c>
      <c r="U41" s="216">
        <v>5.99</v>
      </c>
      <c r="V41" s="216">
        <v>0.19</v>
      </c>
      <c r="W41" s="216">
        <v>0.42</v>
      </c>
      <c r="X41" s="216">
        <v>1.33</v>
      </c>
      <c r="Y41" s="216">
        <v>0</v>
      </c>
      <c r="Z41" s="216">
        <v>1.26</v>
      </c>
      <c r="AA41" s="216">
        <v>10.4</v>
      </c>
      <c r="AB41" s="216">
        <v>0</v>
      </c>
      <c r="AC41" s="216">
        <v>2.96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8.1199999999999992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15.72</v>
      </c>
      <c r="H42" s="216">
        <v>0</v>
      </c>
      <c r="I42" s="216">
        <v>18.64</v>
      </c>
      <c r="J42" s="216">
        <v>1.39</v>
      </c>
      <c r="K42" s="216">
        <v>78.42</v>
      </c>
      <c r="L42" s="216">
        <v>47.08</v>
      </c>
      <c r="M42" s="216">
        <v>0</v>
      </c>
      <c r="N42" s="216">
        <v>1.07</v>
      </c>
      <c r="O42" s="216">
        <v>1.79</v>
      </c>
      <c r="P42" s="216">
        <v>2.21</v>
      </c>
      <c r="Q42" s="216">
        <v>5.54</v>
      </c>
      <c r="R42" s="216">
        <v>6.27</v>
      </c>
      <c r="S42" s="216">
        <v>3.34</v>
      </c>
      <c r="T42" s="216">
        <v>0</v>
      </c>
      <c r="U42" s="216">
        <v>5.99</v>
      </c>
      <c r="V42" s="216">
        <v>0.19</v>
      </c>
      <c r="W42" s="216">
        <v>0.42</v>
      </c>
      <c r="X42" s="216">
        <v>1.33</v>
      </c>
      <c r="Y42" s="216">
        <v>0</v>
      </c>
      <c r="Z42" s="216">
        <v>1.25</v>
      </c>
      <c r="AA42" s="216">
        <v>10.4</v>
      </c>
      <c r="AB42" s="216">
        <v>0</v>
      </c>
      <c r="AC42" s="216">
        <v>3.19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8.1199999999999992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15.72</v>
      </c>
      <c r="H43" s="216">
        <v>0</v>
      </c>
      <c r="I43" s="216">
        <v>18.64</v>
      </c>
      <c r="J43" s="216">
        <v>1.39</v>
      </c>
      <c r="K43" s="216">
        <v>78.42</v>
      </c>
      <c r="L43" s="216">
        <v>47.08</v>
      </c>
      <c r="M43" s="216">
        <v>0</v>
      </c>
      <c r="N43" s="216">
        <v>1.07</v>
      </c>
      <c r="O43" s="216">
        <v>1.79</v>
      </c>
      <c r="P43" s="216">
        <v>2.21</v>
      </c>
      <c r="Q43" s="216">
        <v>5.54</v>
      </c>
      <c r="R43" s="216">
        <v>6.27</v>
      </c>
      <c r="S43" s="216">
        <v>3.34</v>
      </c>
      <c r="T43" s="216">
        <v>0</v>
      </c>
      <c r="U43" s="216">
        <v>5.99</v>
      </c>
      <c r="V43" s="216">
        <v>0.19</v>
      </c>
      <c r="W43" s="216">
        <v>0.42</v>
      </c>
      <c r="X43" s="216">
        <v>1.33</v>
      </c>
      <c r="Y43" s="216">
        <v>0</v>
      </c>
      <c r="Z43" s="216">
        <v>1.26</v>
      </c>
      <c r="AA43" s="216">
        <v>10.4</v>
      </c>
      <c r="AB43" s="216">
        <v>0</v>
      </c>
      <c r="AC43" s="216">
        <v>3.19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15.72</v>
      </c>
      <c r="H44" s="216">
        <v>0</v>
      </c>
      <c r="I44" s="216">
        <v>18.64</v>
      </c>
      <c r="J44" s="216">
        <v>1.39</v>
      </c>
      <c r="K44" s="216">
        <v>78.42</v>
      </c>
      <c r="L44" s="216">
        <v>47.08</v>
      </c>
      <c r="M44" s="216">
        <v>0</v>
      </c>
      <c r="N44" s="216">
        <v>1.07</v>
      </c>
      <c r="O44" s="216">
        <v>1.79</v>
      </c>
      <c r="P44" s="216">
        <v>2.21</v>
      </c>
      <c r="Q44" s="216">
        <v>5.54</v>
      </c>
      <c r="R44" s="216">
        <v>6.27</v>
      </c>
      <c r="S44" s="216">
        <v>3.34</v>
      </c>
      <c r="T44" s="216">
        <v>0</v>
      </c>
      <c r="U44" s="216">
        <v>5.99</v>
      </c>
      <c r="V44" s="216">
        <v>0.19</v>
      </c>
      <c r="W44" s="216">
        <v>0.42</v>
      </c>
      <c r="X44" s="216">
        <v>1.33</v>
      </c>
      <c r="Y44" s="216">
        <v>0</v>
      </c>
      <c r="Z44" s="216">
        <v>1.26</v>
      </c>
      <c r="AA44" s="216">
        <v>10.4</v>
      </c>
      <c r="AB44" s="216">
        <v>0</v>
      </c>
      <c r="AC44" s="216">
        <v>3.19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15.72</v>
      </c>
      <c r="H45" s="216">
        <v>0</v>
      </c>
      <c r="I45" s="216">
        <v>18.64</v>
      </c>
      <c r="J45" s="216">
        <v>1.39</v>
      </c>
      <c r="K45" s="216">
        <v>78.42</v>
      </c>
      <c r="L45" s="216">
        <v>47.08</v>
      </c>
      <c r="M45" s="216">
        <v>0</v>
      </c>
      <c r="N45" s="216">
        <v>1.07</v>
      </c>
      <c r="O45" s="216">
        <v>1.79</v>
      </c>
      <c r="P45" s="216">
        <v>2.21</v>
      </c>
      <c r="Q45" s="216">
        <v>5.54</v>
      </c>
      <c r="R45" s="216">
        <v>6.27</v>
      </c>
      <c r="S45" s="216">
        <v>3.34</v>
      </c>
      <c r="T45" s="216">
        <v>0</v>
      </c>
      <c r="U45" s="216">
        <v>5.99</v>
      </c>
      <c r="V45" s="216">
        <v>0.19</v>
      </c>
      <c r="W45" s="216">
        <v>0.42</v>
      </c>
      <c r="X45" s="216">
        <v>1.33</v>
      </c>
      <c r="Y45" s="216">
        <v>0</v>
      </c>
      <c r="Z45" s="216">
        <v>1.26</v>
      </c>
      <c r="AA45" s="216">
        <v>10.4</v>
      </c>
      <c r="AB45" s="216">
        <v>0</v>
      </c>
      <c r="AC45" s="216">
        <v>3.19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15.72</v>
      </c>
      <c r="H46" s="216">
        <v>0</v>
      </c>
      <c r="I46" s="216">
        <v>18.64</v>
      </c>
      <c r="J46" s="216">
        <v>1.39</v>
      </c>
      <c r="K46" s="216">
        <v>78.42</v>
      </c>
      <c r="L46" s="216">
        <v>47.29</v>
      </c>
      <c r="M46" s="216">
        <v>0</v>
      </c>
      <c r="N46" s="216">
        <v>1.07</v>
      </c>
      <c r="O46" s="216">
        <v>1.79</v>
      </c>
      <c r="P46" s="216">
        <v>2.21</v>
      </c>
      <c r="Q46" s="216">
        <v>5.54</v>
      </c>
      <c r="R46" s="216">
        <v>6.27</v>
      </c>
      <c r="S46" s="216">
        <v>3.34</v>
      </c>
      <c r="T46" s="216">
        <v>0</v>
      </c>
      <c r="U46" s="216">
        <v>5.99</v>
      </c>
      <c r="V46" s="216">
        <v>0.19</v>
      </c>
      <c r="W46" s="216">
        <v>0.42</v>
      </c>
      <c r="X46" s="216">
        <v>1.33</v>
      </c>
      <c r="Y46" s="216">
        <v>0</v>
      </c>
      <c r="Z46" s="216">
        <v>1.26</v>
      </c>
      <c r="AA46" s="216">
        <v>10.4</v>
      </c>
      <c r="AB46" s="216">
        <v>0</v>
      </c>
      <c r="AC46" s="216">
        <v>-10.45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15.72</v>
      </c>
      <c r="H47" s="216">
        <v>0</v>
      </c>
      <c r="I47" s="216">
        <v>18.64</v>
      </c>
      <c r="J47" s="216">
        <v>1.39</v>
      </c>
      <c r="K47" s="216">
        <v>78.42</v>
      </c>
      <c r="L47" s="216">
        <v>47.29</v>
      </c>
      <c r="M47" s="216">
        <v>0</v>
      </c>
      <c r="N47" s="216">
        <v>1.07</v>
      </c>
      <c r="O47" s="216">
        <v>1.79</v>
      </c>
      <c r="P47" s="216">
        <v>2.21</v>
      </c>
      <c r="Q47" s="216">
        <v>5.54</v>
      </c>
      <c r="R47" s="216">
        <v>6.27</v>
      </c>
      <c r="S47" s="216">
        <v>3.34</v>
      </c>
      <c r="T47" s="216">
        <v>0</v>
      </c>
      <c r="U47" s="216">
        <v>5.99</v>
      </c>
      <c r="V47" s="216">
        <v>0.19</v>
      </c>
      <c r="W47" s="216">
        <v>0.42</v>
      </c>
      <c r="X47" s="216">
        <v>1.33</v>
      </c>
      <c r="Y47" s="216">
        <v>0</v>
      </c>
      <c r="Z47" s="216">
        <v>1.26</v>
      </c>
      <c r="AA47" s="216">
        <v>10.4</v>
      </c>
      <c r="AB47" s="216">
        <v>0</v>
      </c>
      <c r="AC47" s="216">
        <v>-10.45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15.72</v>
      </c>
      <c r="H48" s="216">
        <v>0</v>
      </c>
      <c r="I48" s="216">
        <v>18.64</v>
      </c>
      <c r="J48" s="216">
        <v>1.39</v>
      </c>
      <c r="K48" s="216">
        <v>78.42</v>
      </c>
      <c r="L48" s="216">
        <v>47.29</v>
      </c>
      <c r="M48" s="216">
        <v>0</v>
      </c>
      <c r="N48" s="216">
        <v>1.07</v>
      </c>
      <c r="O48" s="216">
        <v>1.79</v>
      </c>
      <c r="P48" s="216">
        <v>2.21</v>
      </c>
      <c r="Q48" s="216">
        <v>5.54</v>
      </c>
      <c r="R48" s="216">
        <v>6.27</v>
      </c>
      <c r="S48" s="216">
        <v>3.34</v>
      </c>
      <c r="T48" s="216">
        <v>0</v>
      </c>
      <c r="U48" s="216">
        <v>5.99</v>
      </c>
      <c r="V48" s="216">
        <v>0.19</v>
      </c>
      <c r="W48" s="216">
        <v>0.42</v>
      </c>
      <c r="X48" s="216">
        <v>1.33</v>
      </c>
      <c r="Y48" s="216">
        <v>0</v>
      </c>
      <c r="Z48" s="216">
        <v>1.26</v>
      </c>
      <c r="AA48" s="216">
        <v>10.4</v>
      </c>
      <c r="AB48" s="216">
        <v>0</v>
      </c>
      <c r="AC48" s="216">
        <v>-10.45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15.72</v>
      </c>
      <c r="H49" s="216">
        <v>0</v>
      </c>
      <c r="I49" s="216">
        <v>18.64</v>
      </c>
      <c r="J49" s="216">
        <v>1.39</v>
      </c>
      <c r="K49" s="216">
        <v>78.510000000000005</v>
      </c>
      <c r="L49" s="216">
        <v>47.29</v>
      </c>
      <c r="M49" s="216">
        <v>0</v>
      </c>
      <c r="N49" s="216">
        <v>1.07</v>
      </c>
      <c r="O49" s="216">
        <v>1.79</v>
      </c>
      <c r="P49" s="216">
        <v>2.21</v>
      </c>
      <c r="Q49" s="216">
        <v>5.54</v>
      </c>
      <c r="R49" s="216">
        <v>6.27</v>
      </c>
      <c r="S49" s="216">
        <v>3.35</v>
      </c>
      <c r="T49" s="216">
        <v>0</v>
      </c>
      <c r="U49" s="216">
        <v>5.99</v>
      </c>
      <c r="V49" s="216">
        <v>0.19</v>
      </c>
      <c r="W49" s="216">
        <v>0.42</v>
      </c>
      <c r="X49" s="216">
        <v>4.96</v>
      </c>
      <c r="Y49" s="216">
        <v>0</v>
      </c>
      <c r="Z49" s="216">
        <v>1.26</v>
      </c>
      <c r="AA49" s="216">
        <v>10.69</v>
      </c>
      <c r="AB49" s="216">
        <v>0</v>
      </c>
      <c r="AC49" s="216">
        <v>2.96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15.72</v>
      </c>
      <c r="H50" s="216">
        <v>0</v>
      </c>
      <c r="I50" s="216">
        <v>18.64</v>
      </c>
      <c r="J50" s="216">
        <v>1.39</v>
      </c>
      <c r="K50" s="216">
        <v>78.510000000000005</v>
      </c>
      <c r="L50" s="216">
        <v>47.29</v>
      </c>
      <c r="M50" s="216">
        <v>0</v>
      </c>
      <c r="N50" s="216">
        <v>1.07</v>
      </c>
      <c r="O50" s="216">
        <v>1.79</v>
      </c>
      <c r="P50" s="216">
        <v>2.21</v>
      </c>
      <c r="Q50" s="216">
        <v>5.54</v>
      </c>
      <c r="R50" s="216">
        <v>6.27</v>
      </c>
      <c r="S50" s="216">
        <v>3.35</v>
      </c>
      <c r="T50" s="216">
        <v>0</v>
      </c>
      <c r="U50" s="216">
        <v>5.99</v>
      </c>
      <c r="V50" s="216">
        <v>0.19</v>
      </c>
      <c r="W50" s="216">
        <v>0.42</v>
      </c>
      <c r="X50" s="216">
        <v>1.33</v>
      </c>
      <c r="Y50" s="216">
        <v>0</v>
      </c>
      <c r="Z50" s="216">
        <v>1.25</v>
      </c>
      <c r="AA50" s="216">
        <v>10.69</v>
      </c>
      <c r="AB50" s="216">
        <v>0</v>
      </c>
      <c r="AC50" s="216">
        <v>2.96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15.72</v>
      </c>
      <c r="H51" s="216">
        <v>0</v>
      </c>
      <c r="I51" s="216">
        <v>18.09</v>
      </c>
      <c r="J51" s="216">
        <v>1.39</v>
      </c>
      <c r="K51" s="216">
        <v>76.89</v>
      </c>
      <c r="L51" s="216">
        <v>2.3199999999999998</v>
      </c>
      <c r="M51" s="216">
        <v>0</v>
      </c>
      <c r="N51" s="216">
        <v>1.07</v>
      </c>
      <c r="O51" s="216">
        <v>1.79</v>
      </c>
      <c r="P51" s="216">
        <v>2.21</v>
      </c>
      <c r="Q51" s="216">
        <v>5.54</v>
      </c>
      <c r="R51" s="216">
        <v>6.27</v>
      </c>
      <c r="S51" s="216">
        <v>0.69</v>
      </c>
      <c r="T51" s="216">
        <v>0</v>
      </c>
      <c r="U51" s="216">
        <v>5.99</v>
      </c>
      <c r="V51" s="216">
        <v>0.19</v>
      </c>
      <c r="W51" s="216">
        <v>0.42</v>
      </c>
      <c r="X51" s="216">
        <v>1.33</v>
      </c>
      <c r="Y51" s="216">
        <v>0</v>
      </c>
      <c r="Z51" s="216">
        <v>1.25</v>
      </c>
      <c r="AA51" s="216">
        <v>10.69</v>
      </c>
      <c r="AB51" s="216">
        <v>0</v>
      </c>
      <c r="AC51" s="216">
        <v>2.96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15.72</v>
      </c>
      <c r="H52" s="216">
        <v>0</v>
      </c>
      <c r="I52" s="216">
        <v>18.09</v>
      </c>
      <c r="J52" s="216">
        <v>1.39</v>
      </c>
      <c r="K52" s="216">
        <v>76.89</v>
      </c>
      <c r="L52" s="216">
        <v>2.3199999999999998</v>
      </c>
      <c r="M52" s="216">
        <v>0</v>
      </c>
      <c r="N52" s="216">
        <v>1.07</v>
      </c>
      <c r="O52" s="216">
        <v>1.79</v>
      </c>
      <c r="P52" s="216">
        <v>2.21</v>
      </c>
      <c r="Q52" s="216">
        <v>5.54</v>
      </c>
      <c r="R52" s="216">
        <v>6.27</v>
      </c>
      <c r="S52" s="216">
        <v>0.69</v>
      </c>
      <c r="T52" s="216">
        <v>0</v>
      </c>
      <c r="U52" s="216">
        <v>5.99</v>
      </c>
      <c r="V52" s="216">
        <v>0.19</v>
      </c>
      <c r="W52" s="216">
        <v>0.42</v>
      </c>
      <c r="X52" s="216">
        <v>1.33</v>
      </c>
      <c r="Y52" s="216">
        <v>0</v>
      </c>
      <c r="Z52" s="216">
        <v>1.25</v>
      </c>
      <c r="AA52" s="216">
        <v>10.69</v>
      </c>
      <c r="AB52" s="216">
        <v>0</v>
      </c>
      <c r="AC52" s="216">
        <v>2.96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15.72</v>
      </c>
      <c r="H53" s="216">
        <v>0</v>
      </c>
      <c r="I53" s="216">
        <v>18.09</v>
      </c>
      <c r="J53" s="216">
        <v>1.39</v>
      </c>
      <c r="K53" s="216">
        <v>76.89</v>
      </c>
      <c r="L53" s="216">
        <v>47.11</v>
      </c>
      <c r="M53" s="216">
        <v>0</v>
      </c>
      <c r="N53" s="216">
        <v>1.07</v>
      </c>
      <c r="O53" s="216">
        <v>1.79</v>
      </c>
      <c r="P53" s="216">
        <v>2.21</v>
      </c>
      <c r="Q53" s="216">
        <v>5.54</v>
      </c>
      <c r="R53" s="216">
        <v>6.27</v>
      </c>
      <c r="S53" s="216">
        <v>3.22</v>
      </c>
      <c r="T53" s="216">
        <v>0</v>
      </c>
      <c r="U53" s="216">
        <v>5.99</v>
      </c>
      <c r="V53" s="216">
        <v>0.19</v>
      </c>
      <c r="W53" s="216">
        <v>0.42</v>
      </c>
      <c r="X53" s="216">
        <v>1.33</v>
      </c>
      <c r="Y53" s="216">
        <v>0</v>
      </c>
      <c r="Z53" s="216">
        <v>1.25</v>
      </c>
      <c r="AA53" s="216">
        <v>10.41</v>
      </c>
      <c r="AB53" s="216">
        <v>0</v>
      </c>
      <c r="AC53" s="216">
        <v>2.73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15.72</v>
      </c>
      <c r="H54" s="216">
        <v>0</v>
      </c>
      <c r="I54" s="216">
        <v>18.09</v>
      </c>
      <c r="J54" s="216">
        <v>1.39</v>
      </c>
      <c r="K54" s="216">
        <v>76.89</v>
      </c>
      <c r="L54" s="216">
        <v>47.23</v>
      </c>
      <c r="M54" s="216">
        <v>0</v>
      </c>
      <c r="N54" s="216">
        <v>1.07</v>
      </c>
      <c r="O54" s="216">
        <v>1.79</v>
      </c>
      <c r="P54" s="216">
        <v>2.21</v>
      </c>
      <c r="Q54" s="216">
        <v>5.54</v>
      </c>
      <c r="R54" s="216">
        <v>6.27</v>
      </c>
      <c r="S54" s="216">
        <v>3.22</v>
      </c>
      <c r="T54" s="216">
        <v>0</v>
      </c>
      <c r="U54" s="216">
        <v>5.99</v>
      </c>
      <c r="V54" s="216">
        <v>0.19</v>
      </c>
      <c r="W54" s="216">
        <v>0.42</v>
      </c>
      <c r="X54" s="216">
        <v>1.33</v>
      </c>
      <c r="Y54" s="216">
        <v>0</v>
      </c>
      <c r="Z54" s="216">
        <v>1.26</v>
      </c>
      <c r="AA54" s="216">
        <v>10.41</v>
      </c>
      <c r="AB54" s="216">
        <v>0</v>
      </c>
      <c r="AC54" s="216">
        <v>2.73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15.72</v>
      </c>
      <c r="H55" s="216">
        <v>0</v>
      </c>
      <c r="I55" s="216">
        <v>18.09</v>
      </c>
      <c r="J55" s="216">
        <v>1.39</v>
      </c>
      <c r="K55" s="216">
        <v>75.64</v>
      </c>
      <c r="L55" s="216">
        <v>47.23</v>
      </c>
      <c r="M55" s="216">
        <v>0</v>
      </c>
      <c r="N55" s="216">
        <v>1.07</v>
      </c>
      <c r="O55" s="216">
        <v>1.79</v>
      </c>
      <c r="P55" s="216">
        <v>2.21</v>
      </c>
      <c r="Q55" s="216">
        <v>5.54</v>
      </c>
      <c r="R55" s="216">
        <v>6.27</v>
      </c>
      <c r="S55" s="216">
        <v>3.22</v>
      </c>
      <c r="T55" s="216">
        <v>0</v>
      </c>
      <c r="U55" s="216">
        <v>5.99</v>
      </c>
      <c r="V55" s="216">
        <v>0.19</v>
      </c>
      <c r="W55" s="216">
        <v>0.42</v>
      </c>
      <c r="X55" s="216">
        <v>0.14000000000000001</v>
      </c>
      <c r="Y55" s="216">
        <v>0</v>
      </c>
      <c r="Z55" s="216">
        <v>20.98</v>
      </c>
      <c r="AA55" s="216">
        <v>10.41</v>
      </c>
      <c r="AB55" s="216">
        <v>0</v>
      </c>
      <c r="AC55" s="216">
        <v>-10.4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15.72</v>
      </c>
      <c r="H56" s="216">
        <v>0</v>
      </c>
      <c r="I56" s="216">
        <v>18.09</v>
      </c>
      <c r="J56" s="216">
        <v>1.39</v>
      </c>
      <c r="K56" s="216">
        <v>75.650000000000006</v>
      </c>
      <c r="L56" s="216">
        <v>47.23</v>
      </c>
      <c r="M56" s="216">
        <v>0</v>
      </c>
      <c r="N56" s="216">
        <v>1.07</v>
      </c>
      <c r="O56" s="216">
        <v>1.79</v>
      </c>
      <c r="P56" s="216">
        <v>2.21</v>
      </c>
      <c r="Q56" s="216">
        <v>5.54</v>
      </c>
      <c r="R56" s="216">
        <v>6.27</v>
      </c>
      <c r="S56" s="216">
        <v>3.22</v>
      </c>
      <c r="T56" s="216">
        <v>0</v>
      </c>
      <c r="U56" s="216">
        <v>5.99</v>
      </c>
      <c r="V56" s="216">
        <v>0.19</v>
      </c>
      <c r="W56" s="216">
        <v>0.42</v>
      </c>
      <c r="X56" s="216">
        <v>1.33</v>
      </c>
      <c r="Y56" s="216">
        <v>0</v>
      </c>
      <c r="Z56" s="216">
        <v>20.98</v>
      </c>
      <c r="AA56" s="216">
        <v>10.41</v>
      </c>
      <c r="AB56" s="216">
        <v>0</v>
      </c>
      <c r="AC56" s="216">
        <v>-10.4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15.72</v>
      </c>
      <c r="H57" s="216">
        <v>0</v>
      </c>
      <c r="I57" s="216">
        <v>18.09</v>
      </c>
      <c r="J57" s="216">
        <v>1.39</v>
      </c>
      <c r="K57" s="216">
        <v>75.430000000000007</v>
      </c>
      <c r="L57" s="216">
        <v>47.23</v>
      </c>
      <c r="M57" s="216">
        <v>0</v>
      </c>
      <c r="N57" s="216">
        <v>1.07</v>
      </c>
      <c r="O57" s="216">
        <v>1.79</v>
      </c>
      <c r="P57" s="216">
        <v>2.21</v>
      </c>
      <c r="Q57" s="216">
        <v>5.54</v>
      </c>
      <c r="R57" s="216">
        <v>6.27</v>
      </c>
      <c r="S57" s="216">
        <v>3.22</v>
      </c>
      <c r="T57" s="216">
        <v>0</v>
      </c>
      <c r="U57" s="216">
        <v>5.99</v>
      </c>
      <c r="V57" s="216">
        <v>0.19</v>
      </c>
      <c r="W57" s="216">
        <v>0.42</v>
      </c>
      <c r="X57" s="216">
        <v>1.33</v>
      </c>
      <c r="Y57" s="216">
        <v>0</v>
      </c>
      <c r="Z57" s="216">
        <v>0</v>
      </c>
      <c r="AA57" s="216">
        <v>10.41</v>
      </c>
      <c r="AB57" s="216">
        <v>0</v>
      </c>
      <c r="AC57" s="216">
        <v>2.73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15.72</v>
      </c>
      <c r="H58" s="216">
        <v>0</v>
      </c>
      <c r="I58" s="216">
        <v>18.09</v>
      </c>
      <c r="J58" s="216">
        <v>1.39</v>
      </c>
      <c r="K58" s="216">
        <v>75.44</v>
      </c>
      <c r="L58" s="216">
        <v>47.23</v>
      </c>
      <c r="M58" s="216">
        <v>0</v>
      </c>
      <c r="N58" s="216">
        <v>1.07</v>
      </c>
      <c r="O58" s="216">
        <v>1.79</v>
      </c>
      <c r="P58" s="216">
        <v>2.21</v>
      </c>
      <c r="Q58" s="216">
        <v>5.54</v>
      </c>
      <c r="R58" s="216">
        <v>6.27</v>
      </c>
      <c r="S58" s="216">
        <v>3.22</v>
      </c>
      <c r="T58" s="216">
        <v>0</v>
      </c>
      <c r="U58" s="216">
        <v>5.99</v>
      </c>
      <c r="V58" s="216">
        <v>0.19</v>
      </c>
      <c r="W58" s="216">
        <v>0.42</v>
      </c>
      <c r="X58" s="216">
        <v>8.27</v>
      </c>
      <c r="Y58" s="216">
        <v>0</v>
      </c>
      <c r="Z58" s="216">
        <v>2</v>
      </c>
      <c r="AA58" s="216">
        <v>10.41</v>
      </c>
      <c r="AB58" s="216">
        <v>0</v>
      </c>
      <c r="AC58" s="216">
        <v>2.73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15.72</v>
      </c>
      <c r="H59" s="216">
        <v>0</v>
      </c>
      <c r="I59" s="216">
        <v>18.09</v>
      </c>
      <c r="J59" s="216">
        <v>1.39</v>
      </c>
      <c r="K59" s="216">
        <v>73.739999999999995</v>
      </c>
      <c r="L59" s="216">
        <v>47.23</v>
      </c>
      <c r="M59" s="216">
        <v>0</v>
      </c>
      <c r="N59" s="216">
        <v>1.07</v>
      </c>
      <c r="O59" s="216">
        <v>1.79</v>
      </c>
      <c r="P59" s="216">
        <v>2.21</v>
      </c>
      <c r="Q59" s="216">
        <v>5.54</v>
      </c>
      <c r="R59" s="216">
        <v>6.27</v>
      </c>
      <c r="S59" s="216">
        <v>3.22</v>
      </c>
      <c r="T59" s="216">
        <v>0</v>
      </c>
      <c r="U59" s="216">
        <v>5.99</v>
      </c>
      <c r="V59" s="216">
        <v>0.19</v>
      </c>
      <c r="W59" s="216">
        <v>0.42</v>
      </c>
      <c r="X59" s="216">
        <v>1.33</v>
      </c>
      <c r="Y59" s="216">
        <v>0</v>
      </c>
      <c r="Z59" s="216">
        <v>2</v>
      </c>
      <c r="AA59" s="216">
        <v>10.41</v>
      </c>
      <c r="AB59" s="216">
        <v>0</v>
      </c>
      <c r="AC59" s="216">
        <v>2.73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15.72</v>
      </c>
      <c r="H60" s="216">
        <v>0</v>
      </c>
      <c r="I60" s="216">
        <v>18.09</v>
      </c>
      <c r="J60" s="216">
        <v>1.39</v>
      </c>
      <c r="K60" s="216">
        <v>73.739999999999995</v>
      </c>
      <c r="L60" s="216">
        <v>47.23</v>
      </c>
      <c r="M60" s="216">
        <v>0</v>
      </c>
      <c r="N60" s="216">
        <v>1.07</v>
      </c>
      <c r="O60" s="216">
        <v>1.79</v>
      </c>
      <c r="P60" s="216">
        <v>2.21</v>
      </c>
      <c r="Q60" s="216">
        <v>5.54</v>
      </c>
      <c r="R60" s="216">
        <v>6.27</v>
      </c>
      <c r="S60" s="216">
        <v>3.22</v>
      </c>
      <c r="T60" s="216">
        <v>0</v>
      </c>
      <c r="U60" s="216">
        <v>5.99</v>
      </c>
      <c r="V60" s="216">
        <v>0.19</v>
      </c>
      <c r="W60" s="216">
        <v>0.42</v>
      </c>
      <c r="X60" s="216">
        <v>1.33</v>
      </c>
      <c r="Y60" s="216">
        <v>0</v>
      </c>
      <c r="Z60" s="216">
        <v>2</v>
      </c>
      <c r="AA60" s="216">
        <v>10.41</v>
      </c>
      <c r="AB60" s="216">
        <v>0</v>
      </c>
      <c r="AC60" s="216">
        <v>2.73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15.72</v>
      </c>
      <c r="H61" s="216">
        <v>0</v>
      </c>
      <c r="I61" s="216">
        <v>18.09</v>
      </c>
      <c r="J61" s="216">
        <v>1.39</v>
      </c>
      <c r="K61" s="216">
        <v>73.739999999999995</v>
      </c>
      <c r="L61" s="216">
        <v>47.23</v>
      </c>
      <c r="M61" s="216">
        <v>0</v>
      </c>
      <c r="N61" s="216">
        <v>1.07</v>
      </c>
      <c r="O61" s="216">
        <v>1.79</v>
      </c>
      <c r="P61" s="216">
        <v>2.21</v>
      </c>
      <c r="Q61" s="216">
        <v>5.54</v>
      </c>
      <c r="R61" s="216">
        <v>6.27</v>
      </c>
      <c r="S61" s="216">
        <v>3.22</v>
      </c>
      <c r="T61" s="216">
        <v>0</v>
      </c>
      <c r="U61" s="216">
        <v>5.99</v>
      </c>
      <c r="V61" s="216">
        <v>0.19</v>
      </c>
      <c r="W61" s="216">
        <v>0.42</v>
      </c>
      <c r="X61" s="216">
        <v>1.33</v>
      </c>
      <c r="Y61" s="216">
        <v>0</v>
      </c>
      <c r="Z61" s="216">
        <v>2</v>
      </c>
      <c r="AA61" s="216">
        <v>10.41</v>
      </c>
      <c r="AB61" s="216">
        <v>0</v>
      </c>
      <c r="AC61" s="216">
        <v>-8.85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15.72</v>
      </c>
      <c r="H62" s="216">
        <v>0</v>
      </c>
      <c r="I62" s="216">
        <v>18.09</v>
      </c>
      <c r="J62" s="216">
        <v>1.39</v>
      </c>
      <c r="K62" s="216">
        <v>73.739999999999995</v>
      </c>
      <c r="L62" s="216">
        <v>47.23</v>
      </c>
      <c r="M62" s="216">
        <v>0</v>
      </c>
      <c r="N62" s="216">
        <v>1.07</v>
      </c>
      <c r="O62" s="216">
        <v>1.79</v>
      </c>
      <c r="P62" s="216">
        <v>2.21</v>
      </c>
      <c r="Q62" s="216">
        <v>5.54</v>
      </c>
      <c r="R62" s="216">
        <v>6.27</v>
      </c>
      <c r="S62" s="216">
        <v>3.22</v>
      </c>
      <c r="T62" s="216">
        <v>0</v>
      </c>
      <c r="U62" s="216">
        <v>5.99</v>
      </c>
      <c r="V62" s="216">
        <v>0.19</v>
      </c>
      <c r="W62" s="216">
        <v>0.42</v>
      </c>
      <c r="X62" s="216">
        <v>1.33</v>
      </c>
      <c r="Y62" s="216">
        <v>0</v>
      </c>
      <c r="Z62" s="216">
        <v>2</v>
      </c>
      <c r="AA62" s="216">
        <v>10.41</v>
      </c>
      <c r="AB62" s="216">
        <v>0</v>
      </c>
      <c r="AC62" s="216">
        <v>-8.85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15.72</v>
      </c>
      <c r="H63" s="216">
        <v>0</v>
      </c>
      <c r="I63" s="216">
        <v>18.09</v>
      </c>
      <c r="J63" s="216">
        <v>1.39</v>
      </c>
      <c r="K63" s="216">
        <v>73.680000000000007</v>
      </c>
      <c r="L63" s="216">
        <v>2.3199999999999998</v>
      </c>
      <c r="M63" s="216">
        <v>0</v>
      </c>
      <c r="N63" s="216">
        <v>1.07</v>
      </c>
      <c r="O63" s="216">
        <v>1.79</v>
      </c>
      <c r="P63" s="216">
        <v>2.21</v>
      </c>
      <c r="Q63" s="216">
        <v>5.54</v>
      </c>
      <c r="R63" s="216">
        <v>0.38</v>
      </c>
      <c r="S63" s="216">
        <v>0.23</v>
      </c>
      <c r="T63" s="216">
        <v>0</v>
      </c>
      <c r="U63" s="216">
        <v>5.99</v>
      </c>
      <c r="V63" s="216">
        <v>0.19</v>
      </c>
      <c r="W63" s="216">
        <v>0.42</v>
      </c>
      <c r="X63" s="216">
        <v>2.86</v>
      </c>
      <c r="Y63" s="216">
        <v>0</v>
      </c>
      <c r="Z63" s="216">
        <v>2</v>
      </c>
      <c r="AA63" s="216">
        <v>10.41</v>
      </c>
      <c r="AB63" s="216">
        <v>0</v>
      </c>
      <c r="AC63" s="216">
        <v>2.73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15.72</v>
      </c>
      <c r="H64" s="216">
        <v>0</v>
      </c>
      <c r="I64" s="216">
        <v>18.09</v>
      </c>
      <c r="J64" s="216">
        <v>1.39</v>
      </c>
      <c r="K64" s="216">
        <v>73.69</v>
      </c>
      <c r="L64" s="216">
        <v>2.3199999999999998</v>
      </c>
      <c r="M64" s="216">
        <v>0</v>
      </c>
      <c r="N64" s="216">
        <v>1.07</v>
      </c>
      <c r="O64" s="216">
        <v>1.79</v>
      </c>
      <c r="P64" s="216">
        <v>2.21</v>
      </c>
      <c r="Q64" s="216">
        <v>5.54</v>
      </c>
      <c r="R64" s="216">
        <v>0.38</v>
      </c>
      <c r="S64" s="216">
        <v>0.23</v>
      </c>
      <c r="T64" s="216">
        <v>0</v>
      </c>
      <c r="U64" s="216">
        <v>5.99</v>
      </c>
      <c r="V64" s="216">
        <v>0.19</v>
      </c>
      <c r="W64" s="216">
        <v>0.42</v>
      </c>
      <c r="X64" s="216">
        <v>1.33</v>
      </c>
      <c r="Y64" s="216">
        <v>0</v>
      </c>
      <c r="Z64" s="216">
        <v>2</v>
      </c>
      <c r="AA64" s="216">
        <v>10.41</v>
      </c>
      <c r="AB64" s="216">
        <v>0</v>
      </c>
      <c r="AC64" s="216">
        <v>2.73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15.72</v>
      </c>
      <c r="H65" s="216">
        <v>0</v>
      </c>
      <c r="I65" s="216">
        <v>18.09</v>
      </c>
      <c r="J65" s="216">
        <v>1.39</v>
      </c>
      <c r="K65" s="216">
        <v>73.69</v>
      </c>
      <c r="L65" s="216">
        <v>2.31</v>
      </c>
      <c r="M65" s="216">
        <v>0</v>
      </c>
      <c r="N65" s="216">
        <v>1.07</v>
      </c>
      <c r="O65" s="216">
        <v>1.79</v>
      </c>
      <c r="P65" s="216">
        <v>2.21</v>
      </c>
      <c r="Q65" s="216">
        <v>5.54</v>
      </c>
      <c r="R65" s="216">
        <v>0.38</v>
      </c>
      <c r="S65" s="216">
        <v>0.23</v>
      </c>
      <c r="T65" s="216">
        <v>0</v>
      </c>
      <c r="U65" s="216">
        <v>5.99</v>
      </c>
      <c r="V65" s="216">
        <v>0.19</v>
      </c>
      <c r="W65" s="216">
        <v>0.42</v>
      </c>
      <c r="X65" s="216">
        <v>1.33</v>
      </c>
      <c r="Y65" s="216">
        <v>0</v>
      </c>
      <c r="Z65" s="216">
        <v>2</v>
      </c>
      <c r="AA65" s="216">
        <v>10.41</v>
      </c>
      <c r="AB65" s="216">
        <v>0</v>
      </c>
      <c r="AC65" s="216">
        <v>2.73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15.72</v>
      </c>
      <c r="H66" s="216">
        <v>0</v>
      </c>
      <c r="I66" s="216">
        <v>18.09</v>
      </c>
      <c r="J66" s="216">
        <v>1.39</v>
      </c>
      <c r="K66" s="216">
        <v>73.69</v>
      </c>
      <c r="L66" s="216">
        <v>2.3199999999999998</v>
      </c>
      <c r="M66" s="216">
        <v>0</v>
      </c>
      <c r="N66" s="216">
        <v>1.07</v>
      </c>
      <c r="O66" s="216">
        <v>1.79</v>
      </c>
      <c r="P66" s="216">
        <v>2.21</v>
      </c>
      <c r="Q66" s="216">
        <v>5.54</v>
      </c>
      <c r="R66" s="216">
        <v>0.38</v>
      </c>
      <c r="S66" s="216">
        <v>0.23</v>
      </c>
      <c r="T66" s="216">
        <v>0</v>
      </c>
      <c r="U66" s="216">
        <v>5.99</v>
      </c>
      <c r="V66" s="216">
        <v>0.19</v>
      </c>
      <c r="W66" s="216">
        <v>0.42</v>
      </c>
      <c r="X66" s="216">
        <v>1.33</v>
      </c>
      <c r="Y66" s="216">
        <v>0</v>
      </c>
      <c r="Z66" s="216">
        <v>2</v>
      </c>
      <c r="AA66" s="216">
        <v>10.41</v>
      </c>
      <c r="AB66" s="216">
        <v>0</v>
      </c>
      <c r="AC66" s="216">
        <v>2.73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15.72</v>
      </c>
      <c r="H67" s="216">
        <v>0</v>
      </c>
      <c r="I67" s="216">
        <v>18.64</v>
      </c>
      <c r="J67" s="216">
        <v>1.39</v>
      </c>
      <c r="K67" s="216">
        <v>64.599999999999994</v>
      </c>
      <c r="L67" s="216">
        <v>2.3199999999999998</v>
      </c>
      <c r="M67" s="216">
        <v>0</v>
      </c>
      <c r="N67" s="216">
        <v>1.07</v>
      </c>
      <c r="O67" s="216">
        <v>1.79</v>
      </c>
      <c r="P67" s="216">
        <v>2.2000000000000002</v>
      </c>
      <c r="Q67" s="216">
        <v>5.54</v>
      </c>
      <c r="R67" s="216">
        <v>0.38</v>
      </c>
      <c r="S67" s="216">
        <v>0.23</v>
      </c>
      <c r="T67" s="216">
        <v>0</v>
      </c>
      <c r="U67" s="216">
        <v>5.97</v>
      </c>
      <c r="V67" s="216">
        <v>0.19</v>
      </c>
      <c r="W67" s="216">
        <v>0.42</v>
      </c>
      <c r="X67" s="216">
        <v>1.33</v>
      </c>
      <c r="Y67" s="216">
        <v>0</v>
      </c>
      <c r="Z67" s="216">
        <v>2</v>
      </c>
      <c r="AA67" s="216">
        <v>10.4</v>
      </c>
      <c r="AB67" s="216">
        <v>0</v>
      </c>
      <c r="AC67" s="216">
        <v>2.73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15.72</v>
      </c>
      <c r="H68" s="216">
        <v>0</v>
      </c>
      <c r="I68" s="216">
        <v>18.64</v>
      </c>
      <c r="J68" s="216">
        <v>1.39</v>
      </c>
      <c r="K68" s="216">
        <v>64.59</v>
      </c>
      <c r="L68" s="216">
        <v>2.3199999999999998</v>
      </c>
      <c r="M68" s="216">
        <v>0</v>
      </c>
      <c r="N68" s="216">
        <v>1.07</v>
      </c>
      <c r="O68" s="216">
        <v>1.79</v>
      </c>
      <c r="P68" s="216">
        <v>2.2000000000000002</v>
      </c>
      <c r="Q68" s="216">
        <v>5.54</v>
      </c>
      <c r="R68" s="216">
        <v>0.38</v>
      </c>
      <c r="S68" s="216">
        <v>0.23</v>
      </c>
      <c r="T68" s="216">
        <v>0</v>
      </c>
      <c r="U68" s="216">
        <v>4.7</v>
      </c>
      <c r="V68" s="216">
        <v>0.19</v>
      </c>
      <c r="W68" s="216">
        <v>0.42</v>
      </c>
      <c r="X68" s="216">
        <v>1.33</v>
      </c>
      <c r="Y68" s="216">
        <v>0</v>
      </c>
      <c r="Z68" s="216">
        <v>2</v>
      </c>
      <c r="AA68" s="216">
        <v>10.4</v>
      </c>
      <c r="AB68" s="216">
        <v>0</v>
      </c>
      <c r="AC68" s="216">
        <v>2.73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15.72</v>
      </c>
      <c r="H69" s="216">
        <v>0</v>
      </c>
      <c r="I69" s="216">
        <v>18.64</v>
      </c>
      <c r="J69" s="216">
        <v>1.39</v>
      </c>
      <c r="K69" s="216">
        <v>64.599999999999994</v>
      </c>
      <c r="L69" s="216">
        <v>2.3199999999999998</v>
      </c>
      <c r="M69" s="216">
        <v>0</v>
      </c>
      <c r="N69" s="216">
        <v>1.07</v>
      </c>
      <c r="O69" s="216">
        <v>1.79</v>
      </c>
      <c r="P69" s="216">
        <v>2.2000000000000002</v>
      </c>
      <c r="Q69" s="216">
        <v>5.54</v>
      </c>
      <c r="R69" s="216">
        <v>0.38</v>
      </c>
      <c r="S69" s="216">
        <v>0.23</v>
      </c>
      <c r="T69" s="216">
        <v>0</v>
      </c>
      <c r="U69" s="216">
        <v>4.7</v>
      </c>
      <c r="V69" s="216">
        <v>0.19</v>
      </c>
      <c r="W69" s="216">
        <v>0.42</v>
      </c>
      <c r="X69" s="216">
        <v>1.33</v>
      </c>
      <c r="Y69" s="216">
        <v>0</v>
      </c>
      <c r="Z69" s="216">
        <v>2</v>
      </c>
      <c r="AA69" s="216">
        <v>0.71</v>
      </c>
      <c r="AB69" s="216">
        <v>0</v>
      </c>
      <c r="AC69" s="216">
        <v>2.73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15.72</v>
      </c>
      <c r="H70" s="216">
        <v>0</v>
      </c>
      <c r="I70" s="216">
        <v>18.64</v>
      </c>
      <c r="J70" s="216">
        <v>1.39</v>
      </c>
      <c r="K70" s="216">
        <v>64.59</v>
      </c>
      <c r="L70" s="216">
        <v>2.3199999999999998</v>
      </c>
      <c r="M70" s="216">
        <v>0</v>
      </c>
      <c r="N70" s="216">
        <v>1.07</v>
      </c>
      <c r="O70" s="216">
        <v>1.79</v>
      </c>
      <c r="P70" s="216">
        <v>2.2000000000000002</v>
      </c>
      <c r="Q70" s="216">
        <v>5.54</v>
      </c>
      <c r="R70" s="216">
        <v>0.38</v>
      </c>
      <c r="S70" s="216">
        <v>0.23</v>
      </c>
      <c r="T70" s="216">
        <v>0</v>
      </c>
      <c r="U70" s="216">
        <v>4.7</v>
      </c>
      <c r="V70" s="216">
        <v>0.19</v>
      </c>
      <c r="W70" s="216">
        <v>0.42</v>
      </c>
      <c r="X70" s="216">
        <v>1.33</v>
      </c>
      <c r="Y70" s="216">
        <v>0</v>
      </c>
      <c r="Z70" s="216">
        <v>2</v>
      </c>
      <c r="AA70" s="216">
        <v>0.71</v>
      </c>
      <c r="AB70" s="216">
        <v>0</v>
      </c>
      <c r="AC70" s="216">
        <v>2.73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15.72</v>
      </c>
      <c r="H71" s="216">
        <v>0</v>
      </c>
      <c r="I71" s="216">
        <v>18.64</v>
      </c>
      <c r="J71" s="216">
        <v>1.39</v>
      </c>
      <c r="K71" s="216">
        <v>63.38</v>
      </c>
      <c r="L71" s="216">
        <v>6.02</v>
      </c>
      <c r="M71" s="216">
        <v>0</v>
      </c>
      <c r="N71" s="216">
        <v>1.07</v>
      </c>
      <c r="O71" s="216">
        <v>1.79</v>
      </c>
      <c r="P71" s="216">
        <v>2.2000000000000002</v>
      </c>
      <c r="Q71" s="216">
        <v>5.54</v>
      </c>
      <c r="R71" s="216">
        <v>0.38</v>
      </c>
      <c r="S71" s="216">
        <v>0</v>
      </c>
      <c r="T71" s="216">
        <v>0</v>
      </c>
      <c r="U71" s="216">
        <v>4.7</v>
      </c>
      <c r="V71" s="216">
        <v>0.19</v>
      </c>
      <c r="W71" s="216">
        <v>0.42</v>
      </c>
      <c r="X71" s="216">
        <v>1.33</v>
      </c>
      <c r="Y71" s="216">
        <v>0</v>
      </c>
      <c r="Z71" s="216">
        <v>2</v>
      </c>
      <c r="AA71" s="216">
        <v>0.71</v>
      </c>
      <c r="AB71" s="216">
        <v>0</v>
      </c>
      <c r="AC71" s="216">
        <v>2.2799999999999998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15.72</v>
      </c>
      <c r="H72" s="216">
        <v>0</v>
      </c>
      <c r="I72" s="216">
        <v>18.64</v>
      </c>
      <c r="J72" s="216">
        <v>1.39</v>
      </c>
      <c r="K72" s="216">
        <v>44.35</v>
      </c>
      <c r="L72" s="216">
        <v>6.24</v>
      </c>
      <c r="M72" s="216">
        <v>0</v>
      </c>
      <c r="N72" s="216">
        <v>1.07</v>
      </c>
      <c r="O72" s="216">
        <v>1.79</v>
      </c>
      <c r="P72" s="216">
        <v>2.2000000000000002</v>
      </c>
      <c r="Q72" s="216">
        <v>5.54</v>
      </c>
      <c r="R72" s="216">
        <v>0.38</v>
      </c>
      <c r="S72" s="216">
        <v>0</v>
      </c>
      <c r="T72" s="216">
        <v>0</v>
      </c>
      <c r="U72" s="216">
        <v>4.7</v>
      </c>
      <c r="V72" s="216">
        <v>0.19</v>
      </c>
      <c r="W72" s="216">
        <v>0.42</v>
      </c>
      <c r="X72" s="216">
        <v>1.33</v>
      </c>
      <c r="Y72" s="216">
        <v>0</v>
      </c>
      <c r="Z72" s="216">
        <v>2</v>
      </c>
      <c r="AA72" s="216">
        <v>0.71</v>
      </c>
      <c r="AB72" s="216">
        <v>0</v>
      </c>
      <c r="AC72" s="216">
        <v>2.2799999999999998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15.72</v>
      </c>
      <c r="H73" s="216">
        <v>0</v>
      </c>
      <c r="I73" s="216">
        <v>18.64</v>
      </c>
      <c r="J73" s="216">
        <v>1.39</v>
      </c>
      <c r="K73" s="216">
        <v>47.36</v>
      </c>
      <c r="L73" s="216">
        <v>2.3199999999999998</v>
      </c>
      <c r="M73" s="216">
        <v>0</v>
      </c>
      <c r="N73" s="216">
        <v>1.07</v>
      </c>
      <c r="O73" s="216">
        <v>1.79</v>
      </c>
      <c r="P73" s="216">
        <v>2.2000000000000002</v>
      </c>
      <c r="Q73" s="216">
        <v>5.54</v>
      </c>
      <c r="R73" s="216">
        <v>0.38</v>
      </c>
      <c r="S73" s="216">
        <v>0.24</v>
      </c>
      <c r="T73" s="216">
        <v>0</v>
      </c>
      <c r="U73" s="216">
        <v>5.61</v>
      </c>
      <c r="V73" s="216">
        <v>0.19</v>
      </c>
      <c r="W73" s="216">
        <v>0.42</v>
      </c>
      <c r="X73" s="216">
        <v>1.33</v>
      </c>
      <c r="Y73" s="216">
        <v>0</v>
      </c>
      <c r="Z73" s="216">
        <v>2</v>
      </c>
      <c r="AA73" s="216">
        <v>0.71</v>
      </c>
      <c r="AB73" s="216">
        <v>0</v>
      </c>
      <c r="AC73" s="216">
        <v>2.2799999999999998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15.72</v>
      </c>
      <c r="H74" s="216">
        <v>0</v>
      </c>
      <c r="I74" s="216">
        <v>18.64</v>
      </c>
      <c r="J74" s="216">
        <v>1.39</v>
      </c>
      <c r="K74" s="216">
        <v>42.54</v>
      </c>
      <c r="L74" s="216">
        <v>2.3199999999999998</v>
      </c>
      <c r="M74" s="216">
        <v>0</v>
      </c>
      <c r="N74" s="216">
        <v>1.07</v>
      </c>
      <c r="O74" s="216">
        <v>1.79</v>
      </c>
      <c r="P74" s="216">
        <v>2.2000000000000002</v>
      </c>
      <c r="Q74" s="216">
        <v>5.54</v>
      </c>
      <c r="R74" s="216">
        <v>0.38</v>
      </c>
      <c r="S74" s="216">
        <v>0.24</v>
      </c>
      <c r="T74" s="216">
        <v>0</v>
      </c>
      <c r="U74" s="216">
        <v>3.58</v>
      </c>
      <c r="V74" s="216">
        <v>0.19</v>
      </c>
      <c r="W74" s="216">
        <v>0.42</v>
      </c>
      <c r="X74" s="216">
        <v>1.33</v>
      </c>
      <c r="Y74" s="216">
        <v>0</v>
      </c>
      <c r="Z74" s="216">
        <v>2</v>
      </c>
      <c r="AA74" s="216">
        <v>0.71</v>
      </c>
      <c r="AB74" s="216">
        <v>0</v>
      </c>
      <c r="AC74" s="216">
        <v>2.2799999999999998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15.72</v>
      </c>
      <c r="H75" s="216">
        <v>0</v>
      </c>
      <c r="I75" s="216">
        <v>18.64</v>
      </c>
      <c r="J75" s="216">
        <v>1.39</v>
      </c>
      <c r="K75" s="216">
        <v>15.53</v>
      </c>
      <c r="L75" s="216">
        <v>2.3199999999999998</v>
      </c>
      <c r="M75" s="216">
        <v>0</v>
      </c>
      <c r="N75" s="216">
        <v>1.07</v>
      </c>
      <c r="O75" s="216">
        <v>1.79</v>
      </c>
      <c r="P75" s="216">
        <v>2.2000000000000002</v>
      </c>
      <c r="Q75" s="216">
        <v>5.54</v>
      </c>
      <c r="R75" s="216">
        <v>0.38</v>
      </c>
      <c r="S75" s="216">
        <v>0.24</v>
      </c>
      <c r="T75" s="216">
        <v>0</v>
      </c>
      <c r="U75" s="216">
        <v>0.69</v>
      </c>
      <c r="V75" s="216">
        <v>0.19</v>
      </c>
      <c r="W75" s="216">
        <v>0.42</v>
      </c>
      <c r="X75" s="216">
        <v>1.33</v>
      </c>
      <c r="Y75" s="216">
        <v>0</v>
      </c>
      <c r="Z75" s="216">
        <v>2</v>
      </c>
      <c r="AA75" s="216">
        <v>0.71</v>
      </c>
      <c r="AB75" s="216">
        <v>0</v>
      </c>
      <c r="AC75" s="216">
        <v>2.2799999999999998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6.18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15.72</v>
      </c>
      <c r="H76" s="216">
        <v>0</v>
      </c>
      <c r="I76" s="216">
        <v>18.64</v>
      </c>
      <c r="J76" s="216">
        <v>1.39</v>
      </c>
      <c r="K76" s="216">
        <v>15.53</v>
      </c>
      <c r="L76" s="216">
        <v>2.3199999999999998</v>
      </c>
      <c r="M76" s="216">
        <v>0</v>
      </c>
      <c r="N76" s="216">
        <v>1.07</v>
      </c>
      <c r="O76" s="216">
        <v>1.79</v>
      </c>
      <c r="P76" s="216">
        <v>2.2000000000000002</v>
      </c>
      <c r="Q76" s="216">
        <v>5.54</v>
      </c>
      <c r="R76" s="216">
        <v>0.38</v>
      </c>
      <c r="S76" s="216">
        <v>0.24</v>
      </c>
      <c r="T76" s="216">
        <v>0</v>
      </c>
      <c r="U76" s="216">
        <v>0.14000000000000001</v>
      </c>
      <c r="V76" s="216">
        <v>0.19</v>
      </c>
      <c r="W76" s="216">
        <v>0.42</v>
      </c>
      <c r="X76" s="216">
        <v>1.33</v>
      </c>
      <c r="Y76" s="216">
        <v>0</v>
      </c>
      <c r="Z76" s="216">
        <v>2</v>
      </c>
      <c r="AA76" s="216">
        <v>0.71</v>
      </c>
      <c r="AB76" s="216">
        <v>0</v>
      </c>
      <c r="AC76" s="216">
        <v>2.2799999999999998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6.18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15.72</v>
      </c>
      <c r="H77" s="216">
        <v>0</v>
      </c>
      <c r="I77" s="216">
        <v>18.64</v>
      </c>
      <c r="J77" s="216">
        <v>1.39</v>
      </c>
      <c r="K77" s="216">
        <v>20.350000000000001</v>
      </c>
      <c r="L77" s="216">
        <v>2.3199999999999998</v>
      </c>
      <c r="M77" s="216">
        <v>0</v>
      </c>
      <c r="N77" s="216">
        <v>1.07</v>
      </c>
      <c r="O77" s="216">
        <v>1.79</v>
      </c>
      <c r="P77" s="216">
        <v>4.83</v>
      </c>
      <c r="Q77" s="216">
        <v>5.54</v>
      </c>
      <c r="R77" s="216">
        <v>0.38</v>
      </c>
      <c r="S77" s="216">
        <v>0.24</v>
      </c>
      <c r="T77" s="216">
        <v>0</v>
      </c>
      <c r="U77" s="216">
        <v>0.14000000000000001</v>
      </c>
      <c r="V77" s="216">
        <v>0.19</v>
      </c>
      <c r="W77" s="216">
        <v>0.42</v>
      </c>
      <c r="X77" s="216">
        <v>1.33</v>
      </c>
      <c r="Y77" s="216">
        <v>0</v>
      </c>
      <c r="Z77" s="216">
        <v>2</v>
      </c>
      <c r="AA77" s="216">
        <v>0.71</v>
      </c>
      <c r="AB77" s="216">
        <v>0</v>
      </c>
      <c r="AC77" s="216">
        <v>2.2799999999999998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6.18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15.72</v>
      </c>
      <c r="H78" s="216">
        <v>0</v>
      </c>
      <c r="I78" s="216">
        <v>18.64</v>
      </c>
      <c r="J78" s="216">
        <v>1.39</v>
      </c>
      <c r="K78" s="216">
        <v>5.86</v>
      </c>
      <c r="L78" s="216">
        <v>2.3199999999999998</v>
      </c>
      <c r="M78" s="216">
        <v>0</v>
      </c>
      <c r="N78" s="216">
        <v>1.07</v>
      </c>
      <c r="O78" s="216">
        <v>1.79</v>
      </c>
      <c r="P78" s="216">
        <v>5.57</v>
      </c>
      <c r="Q78" s="216">
        <v>5.54</v>
      </c>
      <c r="R78" s="216">
        <v>0.38</v>
      </c>
      <c r="S78" s="216">
        <v>0.24</v>
      </c>
      <c r="T78" s="216">
        <v>0</v>
      </c>
      <c r="U78" s="216">
        <v>0.14000000000000001</v>
      </c>
      <c r="V78" s="216">
        <v>0.19</v>
      </c>
      <c r="W78" s="216">
        <v>0.42</v>
      </c>
      <c r="X78" s="216">
        <v>1.33</v>
      </c>
      <c r="Y78" s="216">
        <v>0</v>
      </c>
      <c r="Z78" s="216">
        <v>2</v>
      </c>
      <c r="AA78" s="216">
        <v>0.71</v>
      </c>
      <c r="AB78" s="216">
        <v>0</v>
      </c>
      <c r="AC78" s="216">
        <v>2.2799999999999998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8.1199999999999992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15.72</v>
      </c>
      <c r="H79" s="216">
        <v>0</v>
      </c>
      <c r="I79" s="216">
        <v>18.64</v>
      </c>
      <c r="J79" s="216">
        <v>1.39</v>
      </c>
      <c r="K79" s="216">
        <v>5.86</v>
      </c>
      <c r="L79" s="216">
        <v>2.3199999999999998</v>
      </c>
      <c r="M79" s="216">
        <v>0</v>
      </c>
      <c r="N79" s="216">
        <v>1.07</v>
      </c>
      <c r="O79" s="216">
        <v>1.79</v>
      </c>
      <c r="P79" s="216">
        <v>6.32</v>
      </c>
      <c r="Q79" s="216">
        <v>5.54</v>
      </c>
      <c r="R79" s="216">
        <v>0.38</v>
      </c>
      <c r="S79" s="216">
        <v>0.24</v>
      </c>
      <c r="T79" s="216">
        <v>0</v>
      </c>
      <c r="U79" s="216">
        <v>0.14000000000000001</v>
      </c>
      <c r="V79" s="216">
        <v>0.19</v>
      </c>
      <c r="W79" s="216">
        <v>0.42</v>
      </c>
      <c r="X79" s="216">
        <v>1.33</v>
      </c>
      <c r="Y79" s="216">
        <v>0</v>
      </c>
      <c r="Z79" s="216">
        <v>2</v>
      </c>
      <c r="AA79" s="216">
        <v>0.71</v>
      </c>
      <c r="AB79" s="216">
        <v>0</v>
      </c>
      <c r="AC79" s="216">
        <v>2.2799999999999998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8.64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15.72</v>
      </c>
      <c r="H80" s="216">
        <v>0</v>
      </c>
      <c r="I80" s="216">
        <v>18.64</v>
      </c>
      <c r="J80" s="216">
        <v>1.39</v>
      </c>
      <c r="K80" s="216">
        <v>5.86</v>
      </c>
      <c r="L80" s="216">
        <v>2.3199999999999998</v>
      </c>
      <c r="M80" s="216">
        <v>0</v>
      </c>
      <c r="N80" s="216">
        <v>1.07</v>
      </c>
      <c r="O80" s="216">
        <v>1.79</v>
      </c>
      <c r="P80" s="216">
        <v>6.32</v>
      </c>
      <c r="Q80" s="216">
        <v>5.54</v>
      </c>
      <c r="R80" s="216">
        <v>0.38</v>
      </c>
      <c r="S80" s="216">
        <v>0.24</v>
      </c>
      <c r="T80" s="216">
        <v>0</v>
      </c>
      <c r="U80" s="216">
        <v>0.14000000000000001</v>
      </c>
      <c r="V80" s="216">
        <v>0.19</v>
      </c>
      <c r="W80" s="216">
        <v>0.42</v>
      </c>
      <c r="X80" s="216">
        <v>1.33</v>
      </c>
      <c r="Y80" s="216">
        <v>0</v>
      </c>
      <c r="Z80" s="216">
        <v>2</v>
      </c>
      <c r="AA80" s="216">
        <v>0.71</v>
      </c>
      <c r="AB80" s="216">
        <v>0</v>
      </c>
      <c r="AC80" s="216">
        <v>2.2799999999999998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8.64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15.72</v>
      </c>
      <c r="H81" s="216">
        <v>0</v>
      </c>
      <c r="I81" s="216">
        <v>18.64</v>
      </c>
      <c r="J81" s="216">
        <v>1.39</v>
      </c>
      <c r="K81" s="216">
        <v>15.03</v>
      </c>
      <c r="L81" s="216">
        <v>2.3199999999999998</v>
      </c>
      <c r="M81" s="216">
        <v>0</v>
      </c>
      <c r="N81" s="216">
        <v>1.07</v>
      </c>
      <c r="O81" s="216">
        <v>1.79</v>
      </c>
      <c r="P81" s="216">
        <v>7.06</v>
      </c>
      <c r="Q81" s="216">
        <v>5.54</v>
      </c>
      <c r="R81" s="216">
        <v>0.38</v>
      </c>
      <c r="S81" s="216">
        <v>0.24</v>
      </c>
      <c r="T81" s="216">
        <v>0</v>
      </c>
      <c r="U81" s="216">
        <v>0.14000000000000001</v>
      </c>
      <c r="V81" s="216">
        <v>0.19</v>
      </c>
      <c r="W81" s="216">
        <v>0.42</v>
      </c>
      <c r="X81" s="216">
        <v>1.33</v>
      </c>
      <c r="Y81" s="216">
        <v>0</v>
      </c>
      <c r="Z81" s="216">
        <v>2</v>
      </c>
      <c r="AA81" s="216">
        <v>0.71</v>
      </c>
      <c r="AB81" s="216">
        <v>0</v>
      </c>
      <c r="AC81" s="216">
        <v>2.73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8.64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15.72</v>
      </c>
      <c r="H82" s="216">
        <v>0</v>
      </c>
      <c r="I82" s="216">
        <v>18.64</v>
      </c>
      <c r="J82" s="216">
        <v>1.39</v>
      </c>
      <c r="K82" s="216">
        <v>49.29</v>
      </c>
      <c r="L82" s="216">
        <v>2.3199999999999998</v>
      </c>
      <c r="M82" s="216">
        <v>0</v>
      </c>
      <c r="N82" s="216">
        <v>1.07</v>
      </c>
      <c r="O82" s="216">
        <v>1.79</v>
      </c>
      <c r="P82" s="216">
        <v>7.81</v>
      </c>
      <c r="Q82" s="216">
        <v>5.54</v>
      </c>
      <c r="R82" s="216">
        <v>0.38</v>
      </c>
      <c r="S82" s="216">
        <v>0.24</v>
      </c>
      <c r="T82" s="216">
        <v>0</v>
      </c>
      <c r="U82" s="216">
        <v>0.14000000000000001</v>
      </c>
      <c r="V82" s="216">
        <v>0.19</v>
      </c>
      <c r="W82" s="216">
        <v>0.42</v>
      </c>
      <c r="X82" s="216">
        <v>1.33</v>
      </c>
      <c r="Y82" s="216">
        <v>0</v>
      </c>
      <c r="Z82" s="216">
        <v>2</v>
      </c>
      <c r="AA82" s="216">
        <v>0.71</v>
      </c>
      <c r="AB82" s="216">
        <v>0</v>
      </c>
      <c r="AC82" s="216">
        <v>-10.45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8.64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15.72</v>
      </c>
      <c r="H83" s="216">
        <v>0</v>
      </c>
      <c r="I83" s="216">
        <v>19.2</v>
      </c>
      <c r="J83" s="216">
        <v>1.39</v>
      </c>
      <c r="K83" s="216">
        <v>78.22</v>
      </c>
      <c r="L83" s="216">
        <v>1.68</v>
      </c>
      <c r="M83" s="216">
        <v>0</v>
      </c>
      <c r="N83" s="216">
        <v>1.07</v>
      </c>
      <c r="O83" s="216">
        <v>1.79</v>
      </c>
      <c r="P83" s="216">
        <v>8.5500000000000007</v>
      </c>
      <c r="Q83" s="216">
        <v>5.54</v>
      </c>
      <c r="R83" s="216">
        <v>0.38</v>
      </c>
      <c r="S83" s="216">
        <v>0.24</v>
      </c>
      <c r="T83" s="216">
        <v>0</v>
      </c>
      <c r="U83" s="216">
        <v>0.14000000000000001</v>
      </c>
      <c r="V83" s="216">
        <v>0.19</v>
      </c>
      <c r="W83" s="216">
        <v>0.42</v>
      </c>
      <c r="X83" s="216">
        <v>1.33</v>
      </c>
      <c r="Y83" s="216">
        <v>0</v>
      </c>
      <c r="Z83" s="216">
        <v>2</v>
      </c>
      <c r="AA83" s="216">
        <v>0.71</v>
      </c>
      <c r="AB83" s="216">
        <v>0</v>
      </c>
      <c r="AC83" s="216">
        <v>2.96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7.47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15.72</v>
      </c>
      <c r="H84" s="216">
        <v>0</v>
      </c>
      <c r="I84" s="216">
        <v>19.2</v>
      </c>
      <c r="J84" s="216">
        <v>1.39</v>
      </c>
      <c r="K84" s="216">
        <v>78.22</v>
      </c>
      <c r="L84" s="216">
        <v>2.3199999999999998</v>
      </c>
      <c r="M84" s="216">
        <v>0</v>
      </c>
      <c r="N84" s="216">
        <v>1.07</v>
      </c>
      <c r="O84" s="216">
        <v>1.79</v>
      </c>
      <c r="P84" s="216">
        <v>8.5500000000000007</v>
      </c>
      <c r="Q84" s="216">
        <v>5.54</v>
      </c>
      <c r="R84" s="216">
        <v>0.38</v>
      </c>
      <c r="S84" s="216">
        <v>0.24</v>
      </c>
      <c r="T84" s="216">
        <v>0</v>
      </c>
      <c r="U84" s="216">
        <v>0.14000000000000001</v>
      </c>
      <c r="V84" s="216">
        <v>0.19</v>
      </c>
      <c r="W84" s="216">
        <v>0.42</v>
      </c>
      <c r="X84" s="216">
        <v>1.33</v>
      </c>
      <c r="Y84" s="216">
        <v>0</v>
      </c>
      <c r="Z84" s="216">
        <v>2</v>
      </c>
      <c r="AA84" s="216">
        <v>0.71</v>
      </c>
      <c r="AB84" s="216">
        <v>0</v>
      </c>
      <c r="AC84" s="216">
        <v>2.96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7.47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15.72</v>
      </c>
      <c r="H85" s="216">
        <v>0</v>
      </c>
      <c r="I85" s="216">
        <v>19.2</v>
      </c>
      <c r="J85" s="216">
        <v>1.39</v>
      </c>
      <c r="K85" s="216">
        <v>87.87</v>
      </c>
      <c r="L85" s="216">
        <v>2.86</v>
      </c>
      <c r="M85" s="216">
        <v>0</v>
      </c>
      <c r="N85" s="216">
        <v>1.07</v>
      </c>
      <c r="O85" s="216">
        <v>1.79</v>
      </c>
      <c r="P85" s="216">
        <v>8.5500000000000007</v>
      </c>
      <c r="Q85" s="216">
        <v>5.54</v>
      </c>
      <c r="R85" s="216">
        <v>0.38</v>
      </c>
      <c r="S85" s="216">
        <v>0.24</v>
      </c>
      <c r="T85" s="216">
        <v>0</v>
      </c>
      <c r="U85" s="216">
        <v>0.14000000000000001</v>
      </c>
      <c r="V85" s="216">
        <v>0.19</v>
      </c>
      <c r="W85" s="216">
        <v>0.42</v>
      </c>
      <c r="X85" s="216">
        <v>1.33</v>
      </c>
      <c r="Y85" s="216">
        <v>0</v>
      </c>
      <c r="Z85" s="216">
        <v>2</v>
      </c>
      <c r="AA85" s="216">
        <v>0.71</v>
      </c>
      <c r="AB85" s="216">
        <v>0</v>
      </c>
      <c r="AC85" s="216">
        <v>3.19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7.47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15.72</v>
      </c>
      <c r="H86" s="216">
        <v>0</v>
      </c>
      <c r="I86" s="216">
        <v>19.2</v>
      </c>
      <c r="J86" s="216">
        <v>1.39</v>
      </c>
      <c r="K86" s="216">
        <v>87.87</v>
      </c>
      <c r="L86" s="216">
        <v>2.3199999999999998</v>
      </c>
      <c r="M86" s="216">
        <v>0</v>
      </c>
      <c r="N86" s="216">
        <v>1.07</v>
      </c>
      <c r="O86" s="216">
        <v>1.79</v>
      </c>
      <c r="P86" s="216">
        <v>8.5500000000000007</v>
      </c>
      <c r="Q86" s="216">
        <v>5.54</v>
      </c>
      <c r="R86" s="216">
        <v>0.38</v>
      </c>
      <c r="S86" s="216">
        <v>0.24</v>
      </c>
      <c r="T86" s="216">
        <v>0</v>
      </c>
      <c r="U86" s="216">
        <v>0.14000000000000001</v>
      </c>
      <c r="V86" s="216">
        <v>0.19</v>
      </c>
      <c r="W86" s="216">
        <v>0.42</v>
      </c>
      <c r="X86" s="216">
        <v>1.33</v>
      </c>
      <c r="Y86" s="216">
        <v>0</v>
      </c>
      <c r="Z86" s="216">
        <v>2</v>
      </c>
      <c r="AA86" s="216">
        <v>0.71</v>
      </c>
      <c r="AB86" s="216">
        <v>0</v>
      </c>
      <c r="AC86" s="216">
        <v>3.19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7.47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6.13</v>
      </c>
      <c r="D87" s="216">
        <v>0.8</v>
      </c>
      <c r="E87" s="216">
        <v>0</v>
      </c>
      <c r="F87" s="216">
        <v>0</v>
      </c>
      <c r="G87" s="216">
        <v>15.72</v>
      </c>
      <c r="H87" s="216">
        <v>0</v>
      </c>
      <c r="I87" s="216">
        <v>19.2</v>
      </c>
      <c r="J87" s="216">
        <v>1.39</v>
      </c>
      <c r="K87" s="216">
        <v>87.87</v>
      </c>
      <c r="L87" s="216">
        <v>17.02</v>
      </c>
      <c r="M87" s="216">
        <v>0</v>
      </c>
      <c r="N87" s="216">
        <v>1.07</v>
      </c>
      <c r="O87" s="216">
        <v>1.79</v>
      </c>
      <c r="P87" s="216">
        <v>8.5500000000000007</v>
      </c>
      <c r="Q87" s="216">
        <v>5.54</v>
      </c>
      <c r="R87" s="216">
        <v>0.38</v>
      </c>
      <c r="S87" s="216">
        <v>0.24</v>
      </c>
      <c r="T87" s="216">
        <v>0</v>
      </c>
      <c r="U87" s="216">
        <v>0.14000000000000001</v>
      </c>
      <c r="V87" s="216">
        <v>0.19</v>
      </c>
      <c r="W87" s="216">
        <v>0.42</v>
      </c>
      <c r="X87" s="216">
        <v>1.33</v>
      </c>
      <c r="Y87" s="216">
        <v>0</v>
      </c>
      <c r="Z87" s="216">
        <v>2</v>
      </c>
      <c r="AA87" s="216">
        <v>0.71</v>
      </c>
      <c r="AB87" s="216">
        <v>0</v>
      </c>
      <c r="AC87" s="216">
        <v>3.19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10.8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6.13</v>
      </c>
      <c r="D88" s="216">
        <v>0.8</v>
      </c>
      <c r="E88" s="216">
        <v>0</v>
      </c>
      <c r="F88" s="216">
        <v>0</v>
      </c>
      <c r="G88" s="216">
        <v>15.72</v>
      </c>
      <c r="H88" s="216">
        <v>0</v>
      </c>
      <c r="I88" s="216">
        <v>19.2</v>
      </c>
      <c r="J88" s="216">
        <v>1.39</v>
      </c>
      <c r="K88" s="216">
        <v>87.87</v>
      </c>
      <c r="L88" s="216">
        <v>2.5499999999999998</v>
      </c>
      <c r="M88" s="216">
        <v>0</v>
      </c>
      <c r="N88" s="216">
        <v>1.07</v>
      </c>
      <c r="O88" s="216">
        <v>1.79</v>
      </c>
      <c r="P88" s="216">
        <v>8.5500000000000007</v>
      </c>
      <c r="Q88" s="216">
        <v>5.54</v>
      </c>
      <c r="R88" s="216">
        <v>0.38</v>
      </c>
      <c r="S88" s="216">
        <v>0.24</v>
      </c>
      <c r="T88" s="216">
        <v>0</v>
      </c>
      <c r="U88" s="216">
        <v>0.14000000000000001</v>
      </c>
      <c r="V88" s="216">
        <v>0.19</v>
      </c>
      <c r="W88" s="216">
        <v>0.42</v>
      </c>
      <c r="X88" s="216">
        <v>1.33</v>
      </c>
      <c r="Y88" s="216">
        <v>0</v>
      </c>
      <c r="Z88" s="216">
        <v>2</v>
      </c>
      <c r="AA88" s="216">
        <v>0.71</v>
      </c>
      <c r="AB88" s="216">
        <v>0</v>
      </c>
      <c r="AC88" s="216">
        <v>3.19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10.8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6.13</v>
      </c>
      <c r="D89" s="216">
        <v>0.8</v>
      </c>
      <c r="E89" s="216">
        <v>0</v>
      </c>
      <c r="F89" s="216">
        <v>0</v>
      </c>
      <c r="G89" s="216">
        <v>15.72</v>
      </c>
      <c r="H89" s="216">
        <v>0</v>
      </c>
      <c r="I89" s="216">
        <v>19.2</v>
      </c>
      <c r="J89" s="216">
        <v>1.39</v>
      </c>
      <c r="K89" s="216">
        <v>87.87</v>
      </c>
      <c r="L89" s="216">
        <v>26.66</v>
      </c>
      <c r="M89" s="216">
        <v>0</v>
      </c>
      <c r="N89" s="216">
        <v>1.07</v>
      </c>
      <c r="O89" s="216">
        <v>1.79</v>
      </c>
      <c r="P89" s="216">
        <v>8.5500000000000007</v>
      </c>
      <c r="Q89" s="216">
        <v>5.54</v>
      </c>
      <c r="R89" s="216">
        <v>0.38</v>
      </c>
      <c r="S89" s="216">
        <v>0.24</v>
      </c>
      <c r="T89" s="216">
        <v>0</v>
      </c>
      <c r="U89" s="216">
        <v>0.14000000000000001</v>
      </c>
      <c r="V89" s="216">
        <v>0.19</v>
      </c>
      <c r="W89" s="216">
        <v>0.42</v>
      </c>
      <c r="X89" s="216">
        <v>1.33</v>
      </c>
      <c r="Y89" s="216">
        <v>0</v>
      </c>
      <c r="Z89" s="216">
        <v>2</v>
      </c>
      <c r="AA89" s="216">
        <v>0.71</v>
      </c>
      <c r="AB89" s="216">
        <v>0</v>
      </c>
      <c r="AC89" s="216">
        <v>3.19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10.8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6.13</v>
      </c>
      <c r="D90" s="216">
        <v>0.8</v>
      </c>
      <c r="E90" s="216">
        <v>0</v>
      </c>
      <c r="F90" s="216">
        <v>0</v>
      </c>
      <c r="G90" s="216">
        <v>15.72</v>
      </c>
      <c r="H90" s="216">
        <v>0</v>
      </c>
      <c r="I90" s="216">
        <v>19.2</v>
      </c>
      <c r="J90" s="216">
        <v>1.39</v>
      </c>
      <c r="K90" s="216">
        <v>87.87</v>
      </c>
      <c r="L90" s="216">
        <v>17.02</v>
      </c>
      <c r="M90" s="216">
        <v>0</v>
      </c>
      <c r="N90" s="216">
        <v>1.07</v>
      </c>
      <c r="O90" s="216">
        <v>1.79</v>
      </c>
      <c r="P90" s="216">
        <v>8.5500000000000007</v>
      </c>
      <c r="Q90" s="216">
        <v>5.54</v>
      </c>
      <c r="R90" s="216">
        <v>0.38</v>
      </c>
      <c r="S90" s="216">
        <v>0.24</v>
      </c>
      <c r="T90" s="216">
        <v>0</v>
      </c>
      <c r="U90" s="216">
        <v>0.14000000000000001</v>
      </c>
      <c r="V90" s="216">
        <v>0.19</v>
      </c>
      <c r="W90" s="216">
        <v>0.42</v>
      </c>
      <c r="X90" s="216">
        <v>1.33</v>
      </c>
      <c r="Y90" s="216">
        <v>0</v>
      </c>
      <c r="Z90" s="216">
        <v>2</v>
      </c>
      <c r="AA90" s="216">
        <v>0.71</v>
      </c>
      <c r="AB90" s="216">
        <v>0</v>
      </c>
      <c r="AC90" s="216">
        <v>3.19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10.8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6.13</v>
      </c>
      <c r="D91" s="216">
        <v>0.8</v>
      </c>
      <c r="E91" s="216">
        <v>0</v>
      </c>
      <c r="F91" s="216">
        <v>0</v>
      </c>
      <c r="G91" s="216">
        <v>15.72</v>
      </c>
      <c r="H91" s="216">
        <v>0</v>
      </c>
      <c r="I91" s="216">
        <v>19.48</v>
      </c>
      <c r="J91" s="216">
        <v>1.39</v>
      </c>
      <c r="K91" s="216">
        <v>5.86</v>
      </c>
      <c r="L91" s="216">
        <v>2.3199999999999998</v>
      </c>
      <c r="M91" s="216">
        <v>0</v>
      </c>
      <c r="N91" s="216">
        <v>1.07</v>
      </c>
      <c r="O91" s="216">
        <v>1.79</v>
      </c>
      <c r="P91" s="216">
        <v>8.5500000000000007</v>
      </c>
      <c r="Q91" s="216">
        <v>5.54</v>
      </c>
      <c r="R91" s="216">
        <v>0.38</v>
      </c>
      <c r="S91" s="216">
        <v>0.24</v>
      </c>
      <c r="T91" s="216">
        <v>0</v>
      </c>
      <c r="U91" s="216">
        <v>0.14000000000000001</v>
      </c>
      <c r="V91" s="216">
        <v>0.19</v>
      </c>
      <c r="W91" s="216">
        <v>0.42</v>
      </c>
      <c r="X91" s="216">
        <v>1.33</v>
      </c>
      <c r="Y91" s="216">
        <v>0</v>
      </c>
      <c r="Z91" s="216">
        <v>22.33</v>
      </c>
      <c r="AA91" s="216">
        <v>0.71</v>
      </c>
      <c r="AB91" s="216">
        <v>0</v>
      </c>
      <c r="AC91" s="216">
        <v>3.19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11.7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6.13</v>
      </c>
      <c r="D92" s="216">
        <v>0.8</v>
      </c>
      <c r="E92" s="216">
        <v>0</v>
      </c>
      <c r="F92" s="216">
        <v>0</v>
      </c>
      <c r="G92" s="216">
        <v>15.72</v>
      </c>
      <c r="H92" s="216">
        <v>0</v>
      </c>
      <c r="I92" s="216">
        <v>19.48</v>
      </c>
      <c r="J92" s="216">
        <v>1.39</v>
      </c>
      <c r="K92" s="216">
        <v>5.86</v>
      </c>
      <c r="L92" s="216">
        <v>2.3199999999999998</v>
      </c>
      <c r="M92" s="216">
        <v>0</v>
      </c>
      <c r="N92" s="216">
        <v>1.07</v>
      </c>
      <c r="O92" s="216">
        <v>1.79</v>
      </c>
      <c r="P92" s="216">
        <v>8.5500000000000007</v>
      </c>
      <c r="Q92" s="216">
        <v>5.54</v>
      </c>
      <c r="R92" s="216">
        <v>0.38</v>
      </c>
      <c r="S92" s="216">
        <v>0.24</v>
      </c>
      <c r="T92" s="216">
        <v>0</v>
      </c>
      <c r="U92" s="216">
        <v>0.14000000000000001</v>
      </c>
      <c r="V92" s="216">
        <v>0.19</v>
      </c>
      <c r="W92" s="216">
        <v>0.42</v>
      </c>
      <c r="X92" s="216">
        <v>1.33</v>
      </c>
      <c r="Y92" s="216">
        <v>0</v>
      </c>
      <c r="Z92" s="216">
        <v>22.33</v>
      </c>
      <c r="AA92" s="216">
        <v>0.71</v>
      </c>
      <c r="AB92" s="216">
        <v>0</v>
      </c>
      <c r="AC92" s="216">
        <v>3.19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11.7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6.13</v>
      </c>
      <c r="D93" s="216">
        <v>0.8</v>
      </c>
      <c r="E93" s="216">
        <v>0</v>
      </c>
      <c r="F93" s="216">
        <v>0</v>
      </c>
      <c r="G93" s="216">
        <v>15.72</v>
      </c>
      <c r="H93" s="216">
        <v>0</v>
      </c>
      <c r="I93" s="216">
        <v>19.48</v>
      </c>
      <c r="J93" s="216">
        <v>1.39</v>
      </c>
      <c r="K93" s="216">
        <v>5.86</v>
      </c>
      <c r="L93" s="216">
        <v>2.3199999999999998</v>
      </c>
      <c r="M93" s="216">
        <v>0</v>
      </c>
      <c r="N93" s="216">
        <v>1.07</v>
      </c>
      <c r="O93" s="216">
        <v>1.79</v>
      </c>
      <c r="P93" s="216">
        <v>8.5500000000000007</v>
      </c>
      <c r="Q93" s="216">
        <v>5.54</v>
      </c>
      <c r="R93" s="216">
        <v>0.38</v>
      </c>
      <c r="S93" s="216">
        <v>0.24</v>
      </c>
      <c r="T93" s="216">
        <v>0</v>
      </c>
      <c r="U93" s="216">
        <v>0.14000000000000001</v>
      </c>
      <c r="V93" s="216">
        <v>0.19</v>
      </c>
      <c r="W93" s="216">
        <v>0.42</v>
      </c>
      <c r="X93" s="216">
        <v>1.33</v>
      </c>
      <c r="Y93" s="216">
        <v>0</v>
      </c>
      <c r="Z93" s="216">
        <v>22.33</v>
      </c>
      <c r="AA93" s="216">
        <v>0.71</v>
      </c>
      <c r="AB93" s="216">
        <v>0</v>
      </c>
      <c r="AC93" s="216">
        <v>3.19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11.7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6.13</v>
      </c>
      <c r="D94" s="216">
        <v>0.8</v>
      </c>
      <c r="E94" s="216">
        <v>0</v>
      </c>
      <c r="F94" s="216">
        <v>0</v>
      </c>
      <c r="G94" s="216">
        <v>15.72</v>
      </c>
      <c r="H94" s="216">
        <v>0</v>
      </c>
      <c r="I94" s="216">
        <v>19.48</v>
      </c>
      <c r="J94" s="216">
        <v>1.39</v>
      </c>
      <c r="K94" s="216">
        <v>5.86</v>
      </c>
      <c r="L94" s="216">
        <v>2.3199999999999998</v>
      </c>
      <c r="M94" s="216">
        <v>0</v>
      </c>
      <c r="N94" s="216">
        <v>1.07</v>
      </c>
      <c r="O94" s="216">
        <v>1.79</v>
      </c>
      <c r="P94" s="216">
        <v>8.5500000000000007</v>
      </c>
      <c r="Q94" s="216">
        <v>5.54</v>
      </c>
      <c r="R94" s="216">
        <v>0.38</v>
      </c>
      <c r="S94" s="216">
        <v>0.24</v>
      </c>
      <c r="T94" s="216">
        <v>0</v>
      </c>
      <c r="U94" s="216">
        <v>0.14000000000000001</v>
      </c>
      <c r="V94" s="216">
        <v>0.19</v>
      </c>
      <c r="W94" s="216">
        <v>0.42</v>
      </c>
      <c r="X94" s="216">
        <v>1.33</v>
      </c>
      <c r="Y94" s="216">
        <v>0</v>
      </c>
      <c r="Z94" s="216">
        <v>22.33</v>
      </c>
      <c r="AA94" s="216">
        <v>0.71</v>
      </c>
      <c r="AB94" s="216">
        <v>0</v>
      </c>
      <c r="AC94" s="216">
        <v>3.19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11.7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6.13</v>
      </c>
      <c r="D95" s="216">
        <v>0.8</v>
      </c>
      <c r="E95" s="216">
        <v>0</v>
      </c>
      <c r="F95" s="216">
        <v>0</v>
      </c>
      <c r="G95" s="216">
        <v>15.72</v>
      </c>
      <c r="H95" s="216">
        <v>0</v>
      </c>
      <c r="I95" s="216">
        <v>19.48</v>
      </c>
      <c r="J95" s="216">
        <v>1.39</v>
      </c>
      <c r="K95" s="216">
        <v>68.58</v>
      </c>
      <c r="L95" s="216">
        <v>2.3199999999999998</v>
      </c>
      <c r="M95" s="216">
        <v>0</v>
      </c>
      <c r="N95" s="216">
        <v>1.07</v>
      </c>
      <c r="O95" s="216">
        <v>1.79</v>
      </c>
      <c r="P95" s="216">
        <v>8.5500000000000007</v>
      </c>
      <c r="Q95" s="216">
        <v>5.54</v>
      </c>
      <c r="R95" s="216">
        <v>0.38</v>
      </c>
      <c r="S95" s="216">
        <v>0.24</v>
      </c>
      <c r="T95" s="216">
        <v>0</v>
      </c>
      <c r="U95" s="216">
        <v>0.14000000000000001</v>
      </c>
      <c r="V95" s="216">
        <v>0.19</v>
      </c>
      <c r="W95" s="216">
        <v>0.42</v>
      </c>
      <c r="X95" s="216">
        <v>1.33</v>
      </c>
      <c r="Y95" s="216">
        <v>0</v>
      </c>
      <c r="Z95" s="216">
        <v>22.33</v>
      </c>
      <c r="AA95" s="216">
        <v>0.71</v>
      </c>
      <c r="AB95" s="216">
        <v>0</v>
      </c>
      <c r="AC95" s="216">
        <v>3.19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11.7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6.13</v>
      </c>
      <c r="D96" s="216">
        <v>0.8</v>
      </c>
      <c r="E96" s="216">
        <v>0</v>
      </c>
      <c r="F96" s="216">
        <v>0</v>
      </c>
      <c r="G96" s="216">
        <v>15.72</v>
      </c>
      <c r="H96" s="216">
        <v>0</v>
      </c>
      <c r="I96" s="216">
        <v>19.48</v>
      </c>
      <c r="J96" s="216">
        <v>1.39</v>
      </c>
      <c r="K96" s="216">
        <v>6.5</v>
      </c>
      <c r="L96" s="216">
        <v>2.3199999999999998</v>
      </c>
      <c r="M96" s="216">
        <v>0</v>
      </c>
      <c r="N96" s="216">
        <v>1.07</v>
      </c>
      <c r="O96" s="216">
        <v>1.79</v>
      </c>
      <c r="P96" s="216">
        <v>8.5500000000000007</v>
      </c>
      <c r="Q96" s="216">
        <v>5.54</v>
      </c>
      <c r="R96" s="216">
        <v>0.38</v>
      </c>
      <c r="S96" s="216">
        <v>0.24</v>
      </c>
      <c r="T96" s="216">
        <v>0</v>
      </c>
      <c r="U96" s="216">
        <v>0.14000000000000001</v>
      </c>
      <c r="V96" s="216">
        <v>0.19</v>
      </c>
      <c r="W96" s="216">
        <v>0.42</v>
      </c>
      <c r="X96" s="216">
        <v>1.33</v>
      </c>
      <c r="Y96" s="216">
        <v>0</v>
      </c>
      <c r="Z96" s="216">
        <v>22.33</v>
      </c>
      <c r="AA96" s="216">
        <v>0.71</v>
      </c>
      <c r="AB96" s="216">
        <v>0</v>
      </c>
      <c r="AC96" s="216">
        <v>3.19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11.7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6.13</v>
      </c>
      <c r="D97" s="216">
        <v>0.8</v>
      </c>
      <c r="E97" s="216">
        <v>0</v>
      </c>
      <c r="F97" s="216">
        <v>0</v>
      </c>
      <c r="G97" s="216">
        <v>15.72</v>
      </c>
      <c r="H97" s="216">
        <v>0</v>
      </c>
      <c r="I97" s="216">
        <v>19.48</v>
      </c>
      <c r="J97" s="216">
        <v>1.39</v>
      </c>
      <c r="K97" s="216">
        <v>5.86</v>
      </c>
      <c r="L97" s="216">
        <v>2.3199999999999998</v>
      </c>
      <c r="M97" s="216">
        <v>0</v>
      </c>
      <c r="N97" s="216">
        <v>1.07</v>
      </c>
      <c r="O97" s="216">
        <v>1.79</v>
      </c>
      <c r="P97" s="216">
        <v>8.5500000000000007</v>
      </c>
      <c r="Q97" s="216">
        <v>5.54</v>
      </c>
      <c r="R97" s="216">
        <v>0.38</v>
      </c>
      <c r="S97" s="216">
        <v>0.24</v>
      </c>
      <c r="T97" s="216">
        <v>0</v>
      </c>
      <c r="U97" s="216">
        <v>0.14000000000000001</v>
      </c>
      <c r="V97" s="216">
        <v>0.19</v>
      </c>
      <c r="W97" s="216">
        <v>0.42</v>
      </c>
      <c r="X97" s="216">
        <v>1.33</v>
      </c>
      <c r="Y97" s="216">
        <v>0</v>
      </c>
      <c r="Z97" s="216">
        <v>22.33</v>
      </c>
      <c r="AA97" s="216">
        <v>0.71</v>
      </c>
      <c r="AB97" s="216">
        <v>0</v>
      </c>
      <c r="AC97" s="216">
        <v>3.19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11.7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6.13</v>
      </c>
      <c r="D98" s="216">
        <v>0.8</v>
      </c>
      <c r="E98" s="216">
        <v>0</v>
      </c>
      <c r="F98" s="216">
        <v>0</v>
      </c>
      <c r="G98" s="216">
        <v>15.72</v>
      </c>
      <c r="H98" s="216">
        <v>0</v>
      </c>
      <c r="I98" s="216">
        <v>19.48</v>
      </c>
      <c r="J98" s="216">
        <v>1.39</v>
      </c>
      <c r="K98" s="216">
        <v>5.86</v>
      </c>
      <c r="L98" s="216">
        <v>2.3199999999999998</v>
      </c>
      <c r="M98" s="216">
        <v>0</v>
      </c>
      <c r="N98" s="216">
        <v>1.07</v>
      </c>
      <c r="O98" s="216">
        <v>1.79</v>
      </c>
      <c r="P98" s="216">
        <v>8.5500000000000007</v>
      </c>
      <c r="Q98" s="216">
        <v>5.54</v>
      </c>
      <c r="R98" s="216">
        <v>0.38</v>
      </c>
      <c r="S98" s="216">
        <v>0.24</v>
      </c>
      <c r="T98" s="216">
        <v>0</v>
      </c>
      <c r="U98" s="216">
        <v>0.14000000000000001</v>
      </c>
      <c r="V98" s="216">
        <v>0.19</v>
      </c>
      <c r="W98" s="216">
        <v>0.42</v>
      </c>
      <c r="X98" s="216">
        <v>1.33</v>
      </c>
      <c r="Y98" s="216">
        <v>0</v>
      </c>
      <c r="Z98" s="216">
        <v>22.33</v>
      </c>
      <c r="AA98" s="216">
        <v>0.71</v>
      </c>
      <c r="AB98" s="216">
        <v>0</v>
      </c>
      <c r="AC98" s="216">
        <v>3.19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11.7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0.14711999999999992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0.37952000000000041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1.6047224999999992</v>
      </c>
      <c r="L99">
        <f t="shared" si="0"/>
        <v>0.61843500000000085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8.4537499999999974E-2</v>
      </c>
      <c r="Q99">
        <f t="shared" si="0"/>
        <v>0.13296000000000019</v>
      </c>
      <c r="R99">
        <f t="shared" si="0"/>
        <v>5.0407499999999973E-2</v>
      </c>
      <c r="S99">
        <f t="shared" si="0"/>
        <v>2.6152499999999978E-2</v>
      </c>
      <c r="T99">
        <f t="shared" si="0"/>
        <v>0</v>
      </c>
      <c r="U99">
        <f t="shared" si="0"/>
        <v>0.10601999999999999</v>
      </c>
      <c r="V99">
        <f t="shared" si="0"/>
        <v>4.5125E-3</v>
      </c>
      <c r="W99">
        <f t="shared" si="0"/>
        <v>1.0797500000000028E-2</v>
      </c>
      <c r="X99">
        <f t="shared" si="0"/>
        <v>3.4102499999999994E-2</v>
      </c>
      <c r="Y99">
        <f t="shared" si="0"/>
        <v>0</v>
      </c>
      <c r="Z99">
        <f t="shared" si="0"/>
        <v>8.7924999999999975E-2</v>
      </c>
      <c r="AA99">
        <f t="shared" si="0"/>
        <v>8.5059999999999858E-2</v>
      </c>
      <c r="AB99">
        <f t="shared" si="0"/>
        <v>0</v>
      </c>
      <c r="AC99">
        <f t="shared" si="0"/>
        <v>4.8084999999999989E-2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0.20940249999999991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0.55000000000000004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0.55000000000000004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0.55000000000000004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0.55000000000000004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0.55000000000000004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0.55000000000000004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0.55000000000000004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0.55000000000000004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3.39</v>
      </c>
      <c r="H3" s="216">
        <v>0</v>
      </c>
      <c r="I3" s="216">
        <v>4.5</v>
      </c>
      <c r="J3" s="216">
        <v>0.36</v>
      </c>
      <c r="K3" s="216">
        <v>0.05</v>
      </c>
      <c r="L3" s="216">
        <v>0.15</v>
      </c>
      <c r="M3" s="216">
        <v>0.02</v>
      </c>
      <c r="N3" s="216">
        <v>0.05</v>
      </c>
      <c r="O3" s="216">
        <v>0.05</v>
      </c>
      <c r="P3" s="216">
        <v>0.08</v>
      </c>
      <c r="Q3" s="216">
        <v>0.19</v>
      </c>
      <c r="R3" s="216">
        <v>0.05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4.3600000000000003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3.39</v>
      </c>
      <c r="H4" s="216">
        <v>0</v>
      </c>
      <c r="I4" s="216">
        <v>4.5</v>
      </c>
      <c r="J4" s="216">
        <v>0.36</v>
      </c>
      <c r="K4" s="216">
        <v>0.05</v>
      </c>
      <c r="L4" s="216">
        <v>0.15</v>
      </c>
      <c r="M4" s="216">
        <v>0.02</v>
      </c>
      <c r="N4" s="216">
        <v>0.05</v>
      </c>
      <c r="O4" s="216">
        <v>0.05</v>
      </c>
      <c r="P4" s="216">
        <v>0.08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0.05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4.3600000000000003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3.39</v>
      </c>
      <c r="H5" s="216">
        <v>0</v>
      </c>
      <c r="I5" s="216">
        <v>4.5</v>
      </c>
      <c r="J5" s="216">
        <v>0.36</v>
      </c>
      <c r="K5" s="216">
        <v>0</v>
      </c>
      <c r="L5" s="216">
        <v>0.15</v>
      </c>
      <c r="M5" s="216">
        <v>0.02</v>
      </c>
      <c r="N5" s="216">
        <v>0.05</v>
      </c>
      <c r="O5" s="216">
        <v>0.05</v>
      </c>
      <c r="P5" s="216">
        <v>0.08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4.3600000000000003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3.39</v>
      </c>
      <c r="H6" s="216">
        <v>0</v>
      </c>
      <c r="I6" s="216">
        <v>4.5</v>
      </c>
      <c r="J6" s="216">
        <v>0.36</v>
      </c>
      <c r="K6" s="216">
        <v>0.05</v>
      </c>
      <c r="L6" s="216">
        <v>0.15</v>
      </c>
      <c r="M6" s="216">
        <v>0.02</v>
      </c>
      <c r="N6" s="216">
        <v>0.05</v>
      </c>
      <c r="O6" s="216">
        <v>0.05</v>
      </c>
      <c r="P6" s="216">
        <v>0.08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3.66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3.39</v>
      </c>
      <c r="H7" s="216">
        <v>0</v>
      </c>
      <c r="I7" s="216">
        <v>4.5</v>
      </c>
      <c r="J7" s="216">
        <v>0.36</v>
      </c>
      <c r="K7" s="216">
        <v>0</v>
      </c>
      <c r="L7" s="216">
        <v>0.15</v>
      </c>
      <c r="M7" s="216">
        <v>0.02</v>
      </c>
      <c r="N7" s="216">
        <v>0.05</v>
      </c>
      <c r="O7" s="216">
        <v>0.05</v>
      </c>
      <c r="P7" s="216">
        <v>0.08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3.66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3.39</v>
      </c>
      <c r="H8" s="216">
        <v>0</v>
      </c>
      <c r="I8" s="216">
        <v>4.5</v>
      </c>
      <c r="J8" s="216">
        <v>0.36</v>
      </c>
      <c r="K8" s="216">
        <v>0</v>
      </c>
      <c r="L8" s="216">
        <v>0.15</v>
      </c>
      <c r="M8" s="216">
        <v>0.02</v>
      </c>
      <c r="N8" s="216">
        <v>0.05</v>
      </c>
      <c r="O8" s="216">
        <v>0.05</v>
      </c>
      <c r="P8" s="216">
        <v>0.08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3.66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3.39</v>
      </c>
      <c r="H9" s="216">
        <v>0</v>
      </c>
      <c r="I9" s="216">
        <v>4.5</v>
      </c>
      <c r="J9" s="216">
        <v>0.36</v>
      </c>
      <c r="K9" s="216">
        <v>0</v>
      </c>
      <c r="L9" s="216">
        <v>0.15</v>
      </c>
      <c r="M9" s="216">
        <v>0.02</v>
      </c>
      <c r="N9" s="216">
        <v>0.05</v>
      </c>
      <c r="O9" s="216">
        <v>0.05</v>
      </c>
      <c r="P9" s="216">
        <v>0.08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3.66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3.39</v>
      </c>
      <c r="H10" s="216">
        <v>0</v>
      </c>
      <c r="I10" s="216">
        <v>4.5</v>
      </c>
      <c r="J10" s="216">
        <v>0.36</v>
      </c>
      <c r="K10" s="216">
        <v>0</v>
      </c>
      <c r="L10" s="216">
        <v>0.15</v>
      </c>
      <c r="M10" s="216">
        <v>0.02</v>
      </c>
      <c r="N10" s="216">
        <v>0.05</v>
      </c>
      <c r="O10" s="216">
        <v>0.05</v>
      </c>
      <c r="P10" s="216">
        <v>0.08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3.66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3.39</v>
      </c>
      <c r="H11" s="216">
        <v>0</v>
      </c>
      <c r="I11" s="216">
        <v>4.5</v>
      </c>
      <c r="J11" s="216">
        <v>0.36</v>
      </c>
      <c r="K11" s="216">
        <v>0.7</v>
      </c>
      <c r="L11" s="216">
        <v>0.15</v>
      </c>
      <c r="M11" s="216">
        <v>0.02</v>
      </c>
      <c r="N11" s="216">
        <v>0.05</v>
      </c>
      <c r="O11" s="216">
        <v>0.05</v>
      </c>
      <c r="P11" s="216">
        <v>0.08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3.66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3.39</v>
      </c>
      <c r="H12" s="216">
        <v>0</v>
      </c>
      <c r="I12" s="216">
        <v>4.5</v>
      </c>
      <c r="J12" s="216">
        <v>0.36</v>
      </c>
      <c r="K12" s="216">
        <v>0.7</v>
      </c>
      <c r="L12" s="216">
        <v>0.15</v>
      </c>
      <c r="M12" s="216">
        <v>0.02</v>
      </c>
      <c r="N12" s="216">
        <v>0.05</v>
      </c>
      <c r="O12" s="216">
        <v>0.05</v>
      </c>
      <c r="P12" s="216">
        <v>0.08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3.66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3.39</v>
      </c>
      <c r="H13" s="216">
        <v>0</v>
      </c>
      <c r="I13" s="216">
        <v>4.5</v>
      </c>
      <c r="J13" s="216">
        <v>0.36</v>
      </c>
      <c r="K13" s="216">
        <v>0.75</v>
      </c>
      <c r="L13" s="216">
        <v>0.15</v>
      </c>
      <c r="M13" s="216">
        <v>0.02</v>
      </c>
      <c r="N13" s="216">
        <v>0.05</v>
      </c>
      <c r="O13" s="216">
        <v>0.05</v>
      </c>
      <c r="P13" s="216">
        <v>0.08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4.07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3.39</v>
      </c>
      <c r="H14" s="216">
        <v>0</v>
      </c>
      <c r="I14" s="216">
        <v>4.5</v>
      </c>
      <c r="J14" s="216">
        <v>0.36</v>
      </c>
      <c r="K14" s="216">
        <v>0.75</v>
      </c>
      <c r="L14" s="216">
        <v>0.15</v>
      </c>
      <c r="M14" s="216">
        <v>0.02</v>
      </c>
      <c r="N14" s="216">
        <v>0.05</v>
      </c>
      <c r="O14" s="216">
        <v>0.05</v>
      </c>
      <c r="P14" s="216">
        <v>0.08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4.07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3.39</v>
      </c>
      <c r="H15" s="216">
        <v>0</v>
      </c>
      <c r="I15" s="216">
        <v>4.5</v>
      </c>
      <c r="J15" s="216">
        <v>0.36</v>
      </c>
      <c r="K15" s="216">
        <v>0.75</v>
      </c>
      <c r="L15" s="216">
        <v>0.15</v>
      </c>
      <c r="M15" s="216">
        <v>0.02</v>
      </c>
      <c r="N15" s="216">
        <v>0.05</v>
      </c>
      <c r="O15" s="216">
        <v>0.05</v>
      </c>
      <c r="P15" s="216">
        <v>0.08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4.07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3.39</v>
      </c>
      <c r="H16" s="216">
        <v>0</v>
      </c>
      <c r="I16" s="216">
        <v>4.5</v>
      </c>
      <c r="J16" s="216">
        <v>0.36</v>
      </c>
      <c r="K16" s="216">
        <v>0.75</v>
      </c>
      <c r="L16" s="216">
        <v>0.15</v>
      </c>
      <c r="M16" s="216">
        <v>0.02</v>
      </c>
      <c r="N16" s="216">
        <v>0.05</v>
      </c>
      <c r="O16" s="216">
        <v>0.05</v>
      </c>
      <c r="P16" s="216">
        <v>0.08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4.07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3.39</v>
      </c>
      <c r="H17" s="216">
        <v>0</v>
      </c>
      <c r="I17" s="216">
        <v>4.5</v>
      </c>
      <c r="J17" s="216">
        <v>0.36</v>
      </c>
      <c r="K17" s="216">
        <v>0.62</v>
      </c>
      <c r="L17" s="216">
        <v>0.15</v>
      </c>
      <c r="M17" s="216">
        <v>0.02</v>
      </c>
      <c r="N17" s="216">
        <v>0.05</v>
      </c>
      <c r="O17" s="216">
        <v>0.05</v>
      </c>
      <c r="P17" s="216">
        <v>0.08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4.07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3.39</v>
      </c>
      <c r="H18" s="216">
        <v>0</v>
      </c>
      <c r="I18" s="216">
        <v>4.5</v>
      </c>
      <c r="J18" s="216">
        <v>0.36</v>
      </c>
      <c r="K18" s="216">
        <v>0.62</v>
      </c>
      <c r="L18" s="216">
        <v>0.15</v>
      </c>
      <c r="M18" s="216">
        <v>0.02</v>
      </c>
      <c r="N18" s="216">
        <v>0.05</v>
      </c>
      <c r="O18" s="216">
        <v>0.05</v>
      </c>
      <c r="P18" s="216">
        <v>0.08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4.07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3.39</v>
      </c>
      <c r="H19" s="216">
        <v>0</v>
      </c>
      <c r="I19" s="216">
        <v>4.5</v>
      </c>
      <c r="J19" s="216">
        <v>0.36</v>
      </c>
      <c r="K19" s="216">
        <v>0.62</v>
      </c>
      <c r="L19" s="216">
        <v>0.15</v>
      </c>
      <c r="M19" s="216">
        <v>0.02</v>
      </c>
      <c r="N19" s="216">
        <v>0.05</v>
      </c>
      <c r="O19" s="216">
        <v>0.05</v>
      </c>
      <c r="P19" s="216">
        <v>0.08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3.66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3.39</v>
      </c>
      <c r="H20" s="216">
        <v>0</v>
      </c>
      <c r="I20" s="216">
        <v>4.5</v>
      </c>
      <c r="J20" s="216">
        <v>0.36</v>
      </c>
      <c r="K20" s="216">
        <v>0.62</v>
      </c>
      <c r="L20" s="216">
        <v>0.15</v>
      </c>
      <c r="M20" s="216">
        <v>0.02</v>
      </c>
      <c r="N20" s="216">
        <v>0.05</v>
      </c>
      <c r="O20" s="216">
        <v>0.05</v>
      </c>
      <c r="P20" s="216">
        <v>0.08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3.66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3.39</v>
      </c>
      <c r="H21" s="216">
        <v>0</v>
      </c>
      <c r="I21" s="216">
        <v>4.5</v>
      </c>
      <c r="J21" s="216">
        <v>0.36</v>
      </c>
      <c r="K21" s="216">
        <v>0.62</v>
      </c>
      <c r="L21" s="216">
        <v>0.15</v>
      </c>
      <c r="M21" s="216">
        <v>0.02</v>
      </c>
      <c r="N21" s="216">
        <v>0.05</v>
      </c>
      <c r="O21" s="216">
        <v>0.05</v>
      </c>
      <c r="P21" s="216">
        <v>0.08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3.66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3.39</v>
      </c>
      <c r="H22" s="216">
        <v>0</v>
      </c>
      <c r="I22" s="216">
        <v>4.5</v>
      </c>
      <c r="J22" s="216">
        <v>0.36</v>
      </c>
      <c r="K22" s="216">
        <v>0.62</v>
      </c>
      <c r="L22" s="216">
        <v>0.15</v>
      </c>
      <c r="M22" s="216">
        <v>0.02</v>
      </c>
      <c r="N22" s="216">
        <v>0.05</v>
      </c>
      <c r="O22" s="216">
        <v>0.05</v>
      </c>
      <c r="P22" s="216">
        <v>0.08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3.66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3.39</v>
      </c>
      <c r="H23" s="216">
        <v>0</v>
      </c>
      <c r="I23" s="216">
        <v>4.5</v>
      </c>
      <c r="J23" s="216">
        <v>0.36</v>
      </c>
      <c r="K23" s="216">
        <v>0.84</v>
      </c>
      <c r="L23" s="216">
        <v>0.15</v>
      </c>
      <c r="M23" s="216">
        <v>0.02</v>
      </c>
      <c r="N23" s="216">
        <v>0.05</v>
      </c>
      <c r="O23" s="216">
        <v>0.05</v>
      </c>
      <c r="P23" s="216">
        <v>0.08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4.07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3.39</v>
      </c>
      <c r="H24" s="216">
        <v>0</v>
      </c>
      <c r="I24" s="216">
        <v>4.5</v>
      </c>
      <c r="J24" s="216">
        <v>0.3</v>
      </c>
      <c r="K24" s="216">
        <v>0.84</v>
      </c>
      <c r="L24" s="216">
        <v>0.41</v>
      </c>
      <c r="M24" s="216">
        <v>0.02</v>
      </c>
      <c r="N24" s="216">
        <v>0.05</v>
      </c>
      <c r="O24" s="216">
        <v>0.05</v>
      </c>
      <c r="P24" s="216">
        <v>0.08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4.07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3.39</v>
      </c>
      <c r="H25" s="216">
        <v>0</v>
      </c>
      <c r="I25" s="216">
        <v>4.5</v>
      </c>
      <c r="J25" s="216">
        <v>0.3</v>
      </c>
      <c r="K25" s="216">
        <v>1.31</v>
      </c>
      <c r="L25" s="216">
        <v>0.45</v>
      </c>
      <c r="M25" s="216">
        <v>0.28000000000000003</v>
      </c>
      <c r="N25" s="216">
        <v>0.05</v>
      </c>
      <c r="O25" s="216">
        <v>0.05</v>
      </c>
      <c r="P25" s="216">
        <v>0.08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4.07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3.39</v>
      </c>
      <c r="H26" s="216">
        <v>0</v>
      </c>
      <c r="I26" s="216">
        <v>4.5</v>
      </c>
      <c r="J26" s="216">
        <v>0.3</v>
      </c>
      <c r="K26" s="216">
        <v>1.31</v>
      </c>
      <c r="L26" s="216">
        <v>0.21</v>
      </c>
      <c r="M26" s="216">
        <v>0.34</v>
      </c>
      <c r="N26" s="216">
        <v>0.05</v>
      </c>
      <c r="O26" s="216">
        <v>0.05</v>
      </c>
      <c r="P26" s="216">
        <v>0.08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3.39</v>
      </c>
      <c r="H27" s="216">
        <v>0</v>
      </c>
      <c r="I27" s="216">
        <v>4.13</v>
      </c>
      <c r="J27" s="216">
        <v>0.3</v>
      </c>
      <c r="K27" s="216">
        <v>1.31</v>
      </c>
      <c r="L27" s="216">
        <v>0</v>
      </c>
      <c r="M27" s="216">
        <v>0.47</v>
      </c>
      <c r="N27" s="216">
        <v>0.05</v>
      </c>
      <c r="O27" s="216">
        <v>0.05</v>
      </c>
      <c r="P27" s="216">
        <v>0.08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3.39</v>
      </c>
      <c r="H28" s="216">
        <v>0</v>
      </c>
      <c r="I28" s="216">
        <v>4.13</v>
      </c>
      <c r="J28" s="216">
        <v>0.3</v>
      </c>
      <c r="K28" s="216">
        <v>1.31</v>
      </c>
      <c r="L28" s="216">
        <v>0</v>
      </c>
      <c r="M28" s="216">
        <v>0.53</v>
      </c>
      <c r="N28" s="216">
        <v>0.05</v>
      </c>
      <c r="O28" s="216">
        <v>0.05</v>
      </c>
      <c r="P28" s="216">
        <v>0.08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3.39</v>
      </c>
      <c r="H29" s="216">
        <v>0</v>
      </c>
      <c r="I29" s="216">
        <v>4.13</v>
      </c>
      <c r="J29" s="216">
        <v>0.3</v>
      </c>
      <c r="K29" s="216">
        <v>1.31</v>
      </c>
      <c r="L29" s="216">
        <v>0.11</v>
      </c>
      <c r="M29" s="216">
        <v>0.47</v>
      </c>
      <c r="N29" s="216">
        <v>0.05</v>
      </c>
      <c r="O29" s="216">
        <v>0.05</v>
      </c>
      <c r="P29" s="216">
        <v>0.08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3.39</v>
      </c>
      <c r="H30" s="216">
        <v>0</v>
      </c>
      <c r="I30" s="216">
        <v>4.13</v>
      </c>
      <c r="J30" s="216">
        <v>0.3</v>
      </c>
      <c r="K30" s="216">
        <v>1.31</v>
      </c>
      <c r="L30" s="216">
        <v>0.15</v>
      </c>
      <c r="M30" s="216">
        <v>0.47</v>
      </c>
      <c r="N30" s="216">
        <v>0.05</v>
      </c>
      <c r="O30" s="216">
        <v>0.05</v>
      </c>
      <c r="P30" s="216">
        <v>0.08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3.39</v>
      </c>
      <c r="H31" s="216">
        <v>0</v>
      </c>
      <c r="I31" s="216">
        <v>4.13</v>
      </c>
      <c r="J31" s="216">
        <v>0.3</v>
      </c>
      <c r="K31" s="216">
        <v>0.05</v>
      </c>
      <c r="L31" s="216">
        <v>0.15</v>
      </c>
      <c r="M31" s="216">
        <v>0.47</v>
      </c>
      <c r="N31" s="216">
        <v>0.05</v>
      </c>
      <c r="O31" s="216">
        <v>0.05</v>
      </c>
      <c r="P31" s="216">
        <v>0.08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3.39</v>
      </c>
      <c r="H32" s="216">
        <v>0</v>
      </c>
      <c r="I32" s="216">
        <v>4.13</v>
      </c>
      <c r="J32" s="216">
        <v>0.3</v>
      </c>
      <c r="K32" s="216">
        <v>0.05</v>
      </c>
      <c r="L32" s="216">
        <v>0.15</v>
      </c>
      <c r="M32" s="216">
        <v>0.47</v>
      </c>
      <c r="N32" s="216">
        <v>0.05</v>
      </c>
      <c r="O32" s="216">
        <v>0.05</v>
      </c>
      <c r="P32" s="216">
        <v>0.08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3.39</v>
      </c>
      <c r="H33" s="216">
        <v>0</v>
      </c>
      <c r="I33" s="216">
        <v>4.13</v>
      </c>
      <c r="J33" s="216">
        <v>0.3</v>
      </c>
      <c r="K33" s="216">
        <v>0.05</v>
      </c>
      <c r="L33" s="216">
        <v>0.15</v>
      </c>
      <c r="M33" s="216">
        <v>0.47</v>
      </c>
      <c r="N33" s="216">
        <v>0.05</v>
      </c>
      <c r="O33" s="216">
        <v>0.05</v>
      </c>
      <c r="P33" s="216">
        <v>0.08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3.39</v>
      </c>
      <c r="H34" s="216">
        <v>0</v>
      </c>
      <c r="I34" s="216">
        <v>4.13</v>
      </c>
      <c r="J34" s="216">
        <v>0.3</v>
      </c>
      <c r="K34" s="216">
        <v>0.05</v>
      </c>
      <c r="L34" s="216">
        <v>0.15</v>
      </c>
      <c r="M34" s="216">
        <v>0.47</v>
      </c>
      <c r="N34" s="216">
        <v>0.05</v>
      </c>
      <c r="O34" s="216">
        <v>0.05</v>
      </c>
      <c r="P34" s="216">
        <v>0.08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3.33</v>
      </c>
      <c r="H35" s="216">
        <v>0</v>
      </c>
      <c r="I35" s="216">
        <v>4.13</v>
      </c>
      <c r="J35" s="216">
        <v>0.3</v>
      </c>
      <c r="K35" s="216">
        <v>0.05</v>
      </c>
      <c r="L35" s="216">
        <v>0.15</v>
      </c>
      <c r="M35" s="216">
        <v>0.47</v>
      </c>
      <c r="N35" s="216">
        <v>0.05</v>
      </c>
      <c r="O35" s="216">
        <v>0.05</v>
      </c>
      <c r="P35" s="216">
        <v>0.08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3.33</v>
      </c>
      <c r="H36" s="216">
        <v>0</v>
      </c>
      <c r="I36" s="216">
        <v>4.13</v>
      </c>
      <c r="J36" s="216">
        <v>0.3</v>
      </c>
      <c r="K36" s="216">
        <v>0.05</v>
      </c>
      <c r="L36" s="216">
        <v>0.15</v>
      </c>
      <c r="M36" s="216">
        <v>0.47</v>
      </c>
      <c r="N36" s="216">
        <v>0.05</v>
      </c>
      <c r="O36" s="216">
        <v>0.05</v>
      </c>
      <c r="P36" s="216">
        <v>0.08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3.33</v>
      </c>
      <c r="H37" s="216">
        <v>0</v>
      </c>
      <c r="I37" s="216">
        <v>4.13</v>
      </c>
      <c r="J37" s="216">
        <v>0.3</v>
      </c>
      <c r="K37" s="216">
        <v>0</v>
      </c>
      <c r="L37" s="216">
        <v>0.15</v>
      </c>
      <c r="M37" s="216">
        <v>0.47</v>
      </c>
      <c r="N37" s="216">
        <v>0.05</v>
      </c>
      <c r="O37" s="216">
        <v>0.05</v>
      </c>
      <c r="P37" s="216">
        <v>0.08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3.66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3.33</v>
      </c>
      <c r="H38" s="216">
        <v>0</v>
      </c>
      <c r="I38" s="216">
        <v>4.13</v>
      </c>
      <c r="J38" s="216">
        <v>0.3</v>
      </c>
      <c r="K38" s="216">
        <v>0</v>
      </c>
      <c r="L38" s="216">
        <v>0.15</v>
      </c>
      <c r="M38" s="216">
        <v>0.47</v>
      </c>
      <c r="N38" s="216">
        <v>0.05</v>
      </c>
      <c r="O38" s="216">
        <v>0.05</v>
      </c>
      <c r="P38" s="216">
        <v>0.08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3.66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3.33</v>
      </c>
      <c r="H39" s="216">
        <v>0</v>
      </c>
      <c r="I39" s="216">
        <v>4.07</v>
      </c>
      <c r="J39" s="216">
        <v>0.3</v>
      </c>
      <c r="K39" s="216">
        <v>0</v>
      </c>
      <c r="L39" s="216">
        <v>0.1</v>
      </c>
      <c r="M39" s="216">
        <v>0.47</v>
      </c>
      <c r="N39" s="216">
        <v>0.05</v>
      </c>
      <c r="O39" s="216">
        <v>0.05</v>
      </c>
      <c r="P39" s="216">
        <v>0.08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3.33</v>
      </c>
      <c r="H40" s="216">
        <v>0</v>
      </c>
      <c r="I40" s="216">
        <v>4.07</v>
      </c>
      <c r="J40" s="216">
        <v>0.3</v>
      </c>
      <c r="K40" s="216">
        <v>0</v>
      </c>
      <c r="L40" s="216">
        <v>0.1</v>
      </c>
      <c r="M40" s="216">
        <v>0.47</v>
      </c>
      <c r="N40" s="216">
        <v>0.05</v>
      </c>
      <c r="O40" s="216">
        <v>0.05</v>
      </c>
      <c r="P40" s="216">
        <v>0.08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3.33</v>
      </c>
      <c r="H41" s="216">
        <v>0</v>
      </c>
      <c r="I41" s="216">
        <v>4.07</v>
      </c>
      <c r="J41" s="216">
        <v>0.3</v>
      </c>
      <c r="K41" s="216">
        <v>0</v>
      </c>
      <c r="L41" s="216">
        <v>0.1</v>
      </c>
      <c r="M41" s="216">
        <v>0.53</v>
      </c>
      <c r="N41" s="216">
        <v>0.05</v>
      </c>
      <c r="O41" s="216">
        <v>0.05</v>
      </c>
      <c r="P41" s="216">
        <v>0.08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3.33</v>
      </c>
      <c r="H42" s="216">
        <v>0</v>
      </c>
      <c r="I42" s="216">
        <v>4.07</v>
      </c>
      <c r="J42" s="216">
        <v>0.3</v>
      </c>
      <c r="K42" s="216">
        <v>0</v>
      </c>
      <c r="L42" s="216">
        <v>0.1</v>
      </c>
      <c r="M42" s="216">
        <v>0.53</v>
      </c>
      <c r="N42" s="216">
        <v>0.05</v>
      </c>
      <c r="O42" s="216">
        <v>0.05</v>
      </c>
      <c r="P42" s="216">
        <v>0.08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0.05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3.33</v>
      </c>
      <c r="H43" s="216">
        <v>0</v>
      </c>
      <c r="I43" s="216">
        <v>4.07</v>
      </c>
      <c r="J43" s="216">
        <v>0.3</v>
      </c>
      <c r="K43" s="216">
        <v>0</v>
      </c>
      <c r="L43" s="216">
        <v>0.1</v>
      </c>
      <c r="M43" s="216">
        <v>0.53</v>
      </c>
      <c r="N43" s="216">
        <v>0.05</v>
      </c>
      <c r="O43" s="216">
        <v>0.05</v>
      </c>
      <c r="P43" s="216">
        <v>0.08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3.33</v>
      </c>
      <c r="H44" s="216">
        <v>0</v>
      </c>
      <c r="I44" s="216">
        <v>4.07</v>
      </c>
      <c r="J44" s="216">
        <v>0.3</v>
      </c>
      <c r="K44" s="216">
        <v>0</v>
      </c>
      <c r="L44" s="216">
        <v>0.1</v>
      </c>
      <c r="M44" s="216">
        <v>0.53</v>
      </c>
      <c r="N44" s="216">
        <v>0.05</v>
      </c>
      <c r="O44" s="216">
        <v>0.05</v>
      </c>
      <c r="P44" s="216">
        <v>0.08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3.33</v>
      </c>
      <c r="H45" s="216">
        <v>0</v>
      </c>
      <c r="I45" s="216">
        <v>4.07</v>
      </c>
      <c r="J45" s="216">
        <v>0.3</v>
      </c>
      <c r="K45" s="216">
        <v>0</v>
      </c>
      <c r="L45" s="216">
        <v>0.1</v>
      </c>
      <c r="M45" s="216">
        <v>0.53</v>
      </c>
      <c r="N45" s="216">
        <v>0.05</v>
      </c>
      <c r="O45" s="216">
        <v>0.05</v>
      </c>
      <c r="P45" s="216">
        <v>0.08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3.33</v>
      </c>
      <c r="H46" s="216">
        <v>0</v>
      </c>
      <c r="I46" s="216">
        <v>4.07</v>
      </c>
      <c r="J46" s="216">
        <v>0.3</v>
      </c>
      <c r="K46" s="216">
        <v>0</v>
      </c>
      <c r="L46" s="216">
        <v>0.15</v>
      </c>
      <c r="M46" s="216">
        <v>0.53</v>
      </c>
      <c r="N46" s="216">
        <v>0.05</v>
      </c>
      <c r="O46" s="216">
        <v>0.05</v>
      </c>
      <c r="P46" s="216">
        <v>0.08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0.67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3.33</v>
      </c>
      <c r="H47" s="216">
        <v>0</v>
      </c>
      <c r="I47" s="216">
        <v>4.07</v>
      </c>
      <c r="J47" s="216">
        <v>0.3</v>
      </c>
      <c r="K47" s="216">
        <v>0</v>
      </c>
      <c r="L47" s="216">
        <v>0.15</v>
      </c>
      <c r="M47" s="216">
        <v>0.62</v>
      </c>
      <c r="N47" s="216">
        <v>0.05</v>
      </c>
      <c r="O47" s="216">
        <v>0.05</v>
      </c>
      <c r="P47" s="216">
        <v>0.08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0.67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3.33</v>
      </c>
      <c r="H48" s="216">
        <v>0</v>
      </c>
      <c r="I48" s="216">
        <v>4.07</v>
      </c>
      <c r="J48" s="216">
        <v>0.3</v>
      </c>
      <c r="K48" s="216">
        <v>0</v>
      </c>
      <c r="L48" s="216">
        <v>0.15</v>
      </c>
      <c r="M48" s="216">
        <v>0.62</v>
      </c>
      <c r="N48" s="216">
        <v>0.05</v>
      </c>
      <c r="O48" s="216">
        <v>0.05</v>
      </c>
      <c r="P48" s="216">
        <v>0.08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0.67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3.33</v>
      </c>
      <c r="H49" s="216">
        <v>0</v>
      </c>
      <c r="I49" s="216">
        <v>4.07</v>
      </c>
      <c r="J49" s="216">
        <v>0.3</v>
      </c>
      <c r="K49" s="216">
        <v>0</v>
      </c>
      <c r="L49" s="216">
        <v>0.15</v>
      </c>
      <c r="M49" s="216">
        <v>0.62</v>
      </c>
      <c r="N49" s="216">
        <v>0.05</v>
      </c>
      <c r="O49" s="216">
        <v>0.05</v>
      </c>
      <c r="P49" s="216">
        <v>0.08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3.33</v>
      </c>
      <c r="H50" s="216">
        <v>0</v>
      </c>
      <c r="I50" s="216">
        <v>4.07</v>
      </c>
      <c r="J50" s="216">
        <v>0.3</v>
      </c>
      <c r="K50" s="216">
        <v>0</v>
      </c>
      <c r="L50" s="216">
        <v>0.15</v>
      </c>
      <c r="M50" s="216">
        <v>0.62</v>
      </c>
      <c r="N50" s="216">
        <v>0.05</v>
      </c>
      <c r="O50" s="216">
        <v>0.05</v>
      </c>
      <c r="P50" s="216">
        <v>0.08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3.33</v>
      </c>
      <c r="H51" s="216">
        <v>0</v>
      </c>
      <c r="I51" s="216">
        <v>3.95</v>
      </c>
      <c r="J51" s="216">
        <v>0.3</v>
      </c>
      <c r="K51" s="216">
        <v>0.03</v>
      </c>
      <c r="L51" s="216">
        <v>0.15</v>
      </c>
      <c r="M51" s="216">
        <v>0.62</v>
      </c>
      <c r="N51" s="216">
        <v>0.05</v>
      </c>
      <c r="O51" s="216">
        <v>0.05</v>
      </c>
      <c r="P51" s="216">
        <v>0.08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3.33</v>
      </c>
      <c r="H52" s="216">
        <v>0</v>
      </c>
      <c r="I52" s="216">
        <v>3.95</v>
      </c>
      <c r="J52" s="216">
        <v>0.3</v>
      </c>
      <c r="K52" s="216">
        <v>0.03</v>
      </c>
      <c r="L52" s="216">
        <v>0.15</v>
      </c>
      <c r="M52" s="216">
        <v>0.62</v>
      </c>
      <c r="N52" s="216">
        <v>0.05</v>
      </c>
      <c r="O52" s="216">
        <v>0.05</v>
      </c>
      <c r="P52" s="216">
        <v>0.08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3.33</v>
      </c>
      <c r="H53" s="216">
        <v>0</v>
      </c>
      <c r="I53" s="216">
        <v>3.95</v>
      </c>
      <c r="J53" s="216">
        <v>0.3</v>
      </c>
      <c r="K53" s="216">
        <v>0.03</v>
      </c>
      <c r="L53" s="216">
        <v>0.12</v>
      </c>
      <c r="M53" s="216">
        <v>0.62</v>
      </c>
      <c r="N53" s="216">
        <v>0.05</v>
      </c>
      <c r="O53" s="216">
        <v>0.05</v>
      </c>
      <c r="P53" s="216">
        <v>0.08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-0.05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3.33</v>
      </c>
      <c r="H54" s="216">
        <v>0</v>
      </c>
      <c r="I54" s="216">
        <v>3.95</v>
      </c>
      <c r="J54" s="216">
        <v>0.3</v>
      </c>
      <c r="K54" s="216">
        <v>0.03</v>
      </c>
      <c r="L54" s="216">
        <v>0.15</v>
      </c>
      <c r="M54" s="216">
        <v>0.62</v>
      </c>
      <c r="N54" s="216">
        <v>0.05</v>
      </c>
      <c r="O54" s="216">
        <v>0.05</v>
      </c>
      <c r="P54" s="216">
        <v>0.08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3.33</v>
      </c>
      <c r="H55" s="216">
        <v>0</v>
      </c>
      <c r="I55" s="216">
        <v>3.95</v>
      </c>
      <c r="J55" s="216">
        <v>0.3</v>
      </c>
      <c r="K55" s="216">
        <v>0.03</v>
      </c>
      <c r="L55" s="216">
        <v>0.15</v>
      </c>
      <c r="M55" s="216">
        <v>0.62</v>
      </c>
      <c r="N55" s="216">
        <v>0.05</v>
      </c>
      <c r="O55" s="216">
        <v>0.05</v>
      </c>
      <c r="P55" s="216">
        <v>0.08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0.67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3.33</v>
      </c>
      <c r="H56" s="216">
        <v>0</v>
      </c>
      <c r="I56" s="216">
        <v>3.95</v>
      </c>
      <c r="J56" s="216">
        <v>0.3</v>
      </c>
      <c r="K56" s="216">
        <v>0.03</v>
      </c>
      <c r="L56" s="216">
        <v>0.15</v>
      </c>
      <c r="M56" s="216">
        <v>0.62</v>
      </c>
      <c r="N56" s="216">
        <v>0.05</v>
      </c>
      <c r="O56" s="216">
        <v>0.05</v>
      </c>
      <c r="P56" s="216">
        <v>0.08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0.67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3.33</v>
      </c>
      <c r="H57" s="216">
        <v>0</v>
      </c>
      <c r="I57" s="216">
        <v>3.95</v>
      </c>
      <c r="J57" s="216">
        <v>0.3</v>
      </c>
      <c r="K57" s="216">
        <v>0.03</v>
      </c>
      <c r="L57" s="216">
        <v>0.15</v>
      </c>
      <c r="M57" s="216">
        <v>0.62</v>
      </c>
      <c r="N57" s="216">
        <v>0.05</v>
      </c>
      <c r="O57" s="216">
        <v>0.05</v>
      </c>
      <c r="P57" s="216">
        <v>0.08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3.33</v>
      </c>
      <c r="H58" s="216">
        <v>0</v>
      </c>
      <c r="I58" s="216">
        <v>3.95</v>
      </c>
      <c r="J58" s="216">
        <v>0.3</v>
      </c>
      <c r="K58" s="216">
        <v>0.03</v>
      </c>
      <c r="L58" s="216">
        <v>0.15</v>
      </c>
      <c r="M58" s="216">
        <v>0.62</v>
      </c>
      <c r="N58" s="216">
        <v>0.05</v>
      </c>
      <c r="O58" s="216">
        <v>0.05</v>
      </c>
      <c r="P58" s="216">
        <v>0.08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3.33</v>
      </c>
      <c r="H59" s="216">
        <v>0</v>
      </c>
      <c r="I59" s="216">
        <v>3.95</v>
      </c>
      <c r="J59" s="216">
        <v>0.3</v>
      </c>
      <c r="K59" s="216">
        <v>0</v>
      </c>
      <c r="L59" s="216">
        <v>0.15</v>
      </c>
      <c r="M59" s="216">
        <v>0.62</v>
      </c>
      <c r="N59" s="216">
        <v>0.05</v>
      </c>
      <c r="O59" s="216">
        <v>0.05</v>
      </c>
      <c r="P59" s="216">
        <v>0.08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3.33</v>
      </c>
      <c r="H60" s="216">
        <v>0</v>
      </c>
      <c r="I60" s="216">
        <v>3.95</v>
      </c>
      <c r="J60" s="216">
        <v>0.3</v>
      </c>
      <c r="K60" s="216">
        <v>0</v>
      </c>
      <c r="L60" s="216">
        <v>0.15</v>
      </c>
      <c r="M60" s="216">
        <v>0.62</v>
      </c>
      <c r="N60" s="216">
        <v>0.05</v>
      </c>
      <c r="O60" s="216">
        <v>0.05</v>
      </c>
      <c r="P60" s="216">
        <v>0.08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3.33</v>
      </c>
      <c r="H61" s="216">
        <v>0</v>
      </c>
      <c r="I61" s="216">
        <v>3.95</v>
      </c>
      <c r="J61" s="216">
        <v>0.3</v>
      </c>
      <c r="K61" s="216">
        <v>0</v>
      </c>
      <c r="L61" s="216">
        <v>0.15</v>
      </c>
      <c r="M61" s="216">
        <v>0.62</v>
      </c>
      <c r="N61" s="216">
        <v>0.05</v>
      </c>
      <c r="O61" s="216">
        <v>0.05</v>
      </c>
      <c r="P61" s="216">
        <v>0.08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0.56999999999999995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3.27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3.33</v>
      </c>
      <c r="H62" s="216">
        <v>0</v>
      </c>
      <c r="I62" s="216">
        <v>3.95</v>
      </c>
      <c r="J62" s="216">
        <v>0.3</v>
      </c>
      <c r="K62" s="216">
        <v>0</v>
      </c>
      <c r="L62" s="216">
        <v>0.15</v>
      </c>
      <c r="M62" s="216">
        <v>0.62</v>
      </c>
      <c r="N62" s="216">
        <v>0.05</v>
      </c>
      <c r="O62" s="216">
        <v>0.05</v>
      </c>
      <c r="P62" s="216">
        <v>0.08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0.56999999999999995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3.27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3.33</v>
      </c>
      <c r="H63" s="216">
        <v>0</v>
      </c>
      <c r="I63" s="216">
        <v>3.95</v>
      </c>
      <c r="J63" s="216">
        <v>0.3</v>
      </c>
      <c r="K63" s="216">
        <v>0</v>
      </c>
      <c r="L63" s="216">
        <v>0.15</v>
      </c>
      <c r="M63" s="216">
        <v>0.62</v>
      </c>
      <c r="N63" s="216">
        <v>0.05</v>
      </c>
      <c r="O63" s="216">
        <v>0.05</v>
      </c>
      <c r="P63" s="216">
        <v>0.08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3.27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3.33</v>
      </c>
      <c r="H64" s="216">
        <v>0</v>
      </c>
      <c r="I64" s="216">
        <v>3.95</v>
      </c>
      <c r="J64" s="216">
        <v>0.3</v>
      </c>
      <c r="K64" s="216">
        <v>0</v>
      </c>
      <c r="L64" s="216">
        <v>0.15</v>
      </c>
      <c r="M64" s="216">
        <v>0.62</v>
      </c>
      <c r="N64" s="216">
        <v>0.05</v>
      </c>
      <c r="O64" s="216">
        <v>0.05</v>
      </c>
      <c r="P64" s="216">
        <v>0.08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3.27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3.33</v>
      </c>
      <c r="H65" s="216">
        <v>0</v>
      </c>
      <c r="I65" s="216">
        <v>3.95</v>
      </c>
      <c r="J65" s="216">
        <v>0.3</v>
      </c>
      <c r="K65" s="216">
        <v>0</v>
      </c>
      <c r="L65" s="216">
        <v>0.15</v>
      </c>
      <c r="M65" s="216">
        <v>0.62</v>
      </c>
      <c r="N65" s="216">
        <v>0.05</v>
      </c>
      <c r="O65" s="216">
        <v>0.05</v>
      </c>
      <c r="P65" s="216">
        <v>0.08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3.27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3.33</v>
      </c>
      <c r="H66" s="216">
        <v>0</v>
      </c>
      <c r="I66" s="216">
        <v>3.95</v>
      </c>
      <c r="J66" s="216">
        <v>0.3</v>
      </c>
      <c r="K66" s="216">
        <v>0</v>
      </c>
      <c r="L66" s="216">
        <v>0.15</v>
      </c>
      <c r="M66" s="216">
        <v>0.62</v>
      </c>
      <c r="N66" s="216">
        <v>0.05</v>
      </c>
      <c r="O66" s="216">
        <v>0.05</v>
      </c>
      <c r="P66" s="216">
        <v>0.08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3.27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3.33</v>
      </c>
      <c r="H67" s="216">
        <v>0</v>
      </c>
      <c r="I67" s="216">
        <v>4.07</v>
      </c>
      <c r="J67" s="216">
        <v>0.3</v>
      </c>
      <c r="K67" s="216">
        <v>0.04</v>
      </c>
      <c r="L67" s="216">
        <v>0.15</v>
      </c>
      <c r="M67" s="216">
        <v>0.62</v>
      </c>
      <c r="N67" s="216">
        <v>0.05</v>
      </c>
      <c r="O67" s="216">
        <v>0.05</v>
      </c>
      <c r="P67" s="216">
        <v>0.08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3.27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3.33</v>
      </c>
      <c r="H68" s="216">
        <v>0</v>
      </c>
      <c r="I68" s="216">
        <v>4.07</v>
      </c>
      <c r="J68" s="216">
        <v>0.3</v>
      </c>
      <c r="K68" s="216">
        <v>0.04</v>
      </c>
      <c r="L68" s="216">
        <v>0.15</v>
      </c>
      <c r="M68" s="216">
        <v>0.62</v>
      </c>
      <c r="N68" s="216">
        <v>0.05</v>
      </c>
      <c r="O68" s="216">
        <v>0.05</v>
      </c>
      <c r="P68" s="216">
        <v>0.08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3.27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3.33</v>
      </c>
      <c r="H69" s="216">
        <v>0</v>
      </c>
      <c r="I69" s="216">
        <v>4.07</v>
      </c>
      <c r="J69" s="216">
        <v>0.3</v>
      </c>
      <c r="K69" s="216">
        <v>0.04</v>
      </c>
      <c r="L69" s="216">
        <v>0.15</v>
      </c>
      <c r="M69" s="216">
        <v>0.62</v>
      </c>
      <c r="N69" s="216">
        <v>0.05</v>
      </c>
      <c r="O69" s="216">
        <v>0.05</v>
      </c>
      <c r="P69" s="216">
        <v>0.08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3.27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3.33</v>
      </c>
      <c r="H70" s="216">
        <v>0</v>
      </c>
      <c r="I70" s="216">
        <v>4.07</v>
      </c>
      <c r="J70" s="216">
        <v>0.3</v>
      </c>
      <c r="K70" s="216">
        <v>0.04</v>
      </c>
      <c r="L70" s="216">
        <v>0.15</v>
      </c>
      <c r="M70" s="216">
        <v>0.62</v>
      </c>
      <c r="N70" s="216">
        <v>0.05</v>
      </c>
      <c r="O70" s="216">
        <v>0.05</v>
      </c>
      <c r="P70" s="216">
        <v>0.08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3.27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3.33</v>
      </c>
      <c r="H71" s="216">
        <v>0</v>
      </c>
      <c r="I71" s="216">
        <v>4.07</v>
      </c>
      <c r="J71" s="216">
        <v>0.3</v>
      </c>
      <c r="K71" s="216">
        <v>0.03</v>
      </c>
      <c r="L71" s="216">
        <v>0.39</v>
      </c>
      <c r="M71" s="216">
        <v>0.62</v>
      </c>
      <c r="N71" s="216">
        <v>0.05</v>
      </c>
      <c r="O71" s="216">
        <v>0.05</v>
      </c>
      <c r="P71" s="216">
        <v>0.08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3.27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3.33</v>
      </c>
      <c r="H72" s="216">
        <v>0</v>
      </c>
      <c r="I72" s="216">
        <v>4.07</v>
      </c>
      <c r="J72" s="216">
        <v>0.3</v>
      </c>
      <c r="K72" s="216">
        <v>0.04</v>
      </c>
      <c r="L72" s="216">
        <v>0.4</v>
      </c>
      <c r="M72" s="216">
        <v>0.62</v>
      </c>
      <c r="N72" s="216">
        <v>0.05</v>
      </c>
      <c r="O72" s="216">
        <v>0.05</v>
      </c>
      <c r="P72" s="216">
        <v>0.08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3.27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3.33</v>
      </c>
      <c r="H73" s="216">
        <v>0</v>
      </c>
      <c r="I73" s="216">
        <v>4.07</v>
      </c>
      <c r="J73" s="216">
        <v>0.3</v>
      </c>
      <c r="K73" s="216">
        <v>0.05</v>
      </c>
      <c r="L73" s="216">
        <v>0.15</v>
      </c>
      <c r="M73" s="216">
        <v>0.62</v>
      </c>
      <c r="N73" s="216">
        <v>0.05</v>
      </c>
      <c r="O73" s="216">
        <v>0.05</v>
      </c>
      <c r="P73" s="216">
        <v>0.08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3.27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3.33</v>
      </c>
      <c r="H74" s="216">
        <v>0</v>
      </c>
      <c r="I74" s="216">
        <v>4.07</v>
      </c>
      <c r="J74" s="216">
        <v>0.3</v>
      </c>
      <c r="K74" s="216">
        <v>0.05</v>
      </c>
      <c r="L74" s="216">
        <v>0.15</v>
      </c>
      <c r="M74" s="216">
        <v>0.62</v>
      </c>
      <c r="N74" s="216">
        <v>0.05</v>
      </c>
      <c r="O74" s="216">
        <v>0.05</v>
      </c>
      <c r="P74" s="216">
        <v>0.08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3.27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3.33</v>
      </c>
      <c r="H75" s="216">
        <v>0</v>
      </c>
      <c r="I75" s="216">
        <v>4.07</v>
      </c>
      <c r="J75" s="216">
        <v>0.3</v>
      </c>
      <c r="K75" s="216">
        <v>0.05</v>
      </c>
      <c r="L75" s="216">
        <v>0.15</v>
      </c>
      <c r="M75" s="216">
        <v>0.62</v>
      </c>
      <c r="N75" s="216">
        <v>0.05</v>
      </c>
      <c r="O75" s="216">
        <v>0.05</v>
      </c>
      <c r="P75" s="216">
        <v>0.08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3.27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3.33</v>
      </c>
      <c r="H76" s="216">
        <v>0</v>
      </c>
      <c r="I76" s="216">
        <v>4.07</v>
      </c>
      <c r="J76" s="216">
        <v>0.3</v>
      </c>
      <c r="K76" s="216">
        <v>0.05</v>
      </c>
      <c r="L76" s="216">
        <v>0.15</v>
      </c>
      <c r="M76" s="216">
        <v>0.62</v>
      </c>
      <c r="N76" s="216">
        <v>0.05</v>
      </c>
      <c r="O76" s="216">
        <v>0.05</v>
      </c>
      <c r="P76" s="216">
        <v>0.08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3.27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3.33</v>
      </c>
      <c r="H77" s="216">
        <v>0</v>
      </c>
      <c r="I77" s="216">
        <v>4.07</v>
      </c>
      <c r="J77" s="216">
        <v>0.3</v>
      </c>
      <c r="K77" s="216">
        <v>0.05</v>
      </c>
      <c r="L77" s="216">
        <v>0.15</v>
      </c>
      <c r="M77" s="216">
        <v>0.62</v>
      </c>
      <c r="N77" s="216">
        <v>0.05</v>
      </c>
      <c r="O77" s="216">
        <v>0.05</v>
      </c>
      <c r="P77" s="216">
        <v>0.17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3.27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3.33</v>
      </c>
      <c r="H78" s="216">
        <v>0</v>
      </c>
      <c r="I78" s="216">
        <v>4.07</v>
      </c>
      <c r="J78" s="216">
        <v>0.3</v>
      </c>
      <c r="K78" s="216">
        <v>0.05</v>
      </c>
      <c r="L78" s="216">
        <v>0.15</v>
      </c>
      <c r="M78" s="216">
        <v>0.62</v>
      </c>
      <c r="N78" s="216">
        <v>0.05</v>
      </c>
      <c r="O78" s="216">
        <v>0.05</v>
      </c>
      <c r="P78" s="216">
        <v>0.2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3.27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3.33</v>
      </c>
      <c r="H79" s="216">
        <v>0</v>
      </c>
      <c r="I79" s="216">
        <v>4.07</v>
      </c>
      <c r="J79" s="216">
        <v>0.3</v>
      </c>
      <c r="K79" s="216">
        <v>0.05</v>
      </c>
      <c r="L79" s="216">
        <v>0.15</v>
      </c>
      <c r="M79" s="216">
        <v>0.62</v>
      </c>
      <c r="N79" s="216">
        <v>0.05</v>
      </c>
      <c r="O79" s="216">
        <v>0.05</v>
      </c>
      <c r="P79" s="216">
        <v>0.22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1.27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3.33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0.62</v>
      </c>
      <c r="N80" s="216">
        <v>0.05</v>
      </c>
      <c r="O80" s="216">
        <v>0.05</v>
      </c>
      <c r="P80" s="216">
        <v>0.22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1.27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3.33</v>
      </c>
      <c r="H81" s="216">
        <v>0</v>
      </c>
      <c r="I81" s="216">
        <v>4.07</v>
      </c>
      <c r="J81" s="216">
        <v>0.3</v>
      </c>
      <c r="K81" s="216">
        <v>0</v>
      </c>
      <c r="L81" s="216">
        <v>0.15</v>
      </c>
      <c r="M81" s="216">
        <v>0.62</v>
      </c>
      <c r="N81" s="216">
        <v>0.05</v>
      </c>
      <c r="O81" s="216">
        <v>0.05</v>
      </c>
      <c r="P81" s="216">
        <v>0.25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1.27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3.33</v>
      </c>
      <c r="H82" s="216">
        <v>0</v>
      </c>
      <c r="I82" s="216">
        <v>4.07</v>
      </c>
      <c r="J82" s="216">
        <v>0.3</v>
      </c>
      <c r="K82" s="216">
        <v>0.05</v>
      </c>
      <c r="L82" s="216">
        <v>0.15</v>
      </c>
      <c r="M82" s="216">
        <v>0.62</v>
      </c>
      <c r="N82" s="216">
        <v>0.05</v>
      </c>
      <c r="O82" s="216">
        <v>0.05</v>
      </c>
      <c r="P82" s="216">
        <v>0.27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0.67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1.27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3.33</v>
      </c>
      <c r="H83" s="216">
        <v>0</v>
      </c>
      <c r="I83" s="216">
        <v>4.1900000000000004</v>
      </c>
      <c r="J83" s="216">
        <v>0.3</v>
      </c>
      <c r="K83" s="216">
        <v>0.05</v>
      </c>
      <c r="L83" s="216">
        <v>0.11</v>
      </c>
      <c r="M83" s="216">
        <v>0.62</v>
      </c>
      <c r="N83" s="216">
        <v>0.05</v>
      </c>
      <c r="O83" s="216">
        <v>0.05</v>
      </c>
      <c r="P83" s="216">
        <v>0.3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3.33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0.15</v>
      </c>
      <c r="M84" s="216">
        <v>0.62</v>
      </c>
      <c r="N84" s="216">
        <v>0.05</v>
      </c>
      <c r="O84" s="216">
        <v>0.05</v>
      </c>
      <c r="P84" s="216">
        <v>0.3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3.33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0.15</v>
      </c>
      <c r="M85" s="216">
        <v>0.62</v>
      </c>
      <c r="N85" s="216">
        <v>0.05</v>
      </c>
      <c r="O85" s="216">
        <v>0.05</v>
      </c>
      <c r="P85" s="216">
        <v>0.3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0.05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3.33</v>
      </c>
      <c r="H86" s="216">
        <v>0</v>
      </c>
      <c r="I86" s="216">
        <v>4.1900000000000004</v>
      </c>
      <c r="J86" s="216">
        <v>0.3</v>
      </c>
      <c r="K86" s="216">
        <v>0.05</v>
      </c>
      <c r="L86" s="216">
        <v>0.15</v>
      </c>
      <c r="M86" s="216">
        <v>0.62</v>
      </c>
      <c r="N86" s="216">
        <v>0.05</v>
      </c>
      <c r="O86" s="216">
        <v>0.05</v>
      </c>
      <c r="P86" s="216">
        <v>0.3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0.05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1.35</v>
      </c>
      <c r="D87" s="216">
        <v>0.18</v>
      </c>
      <c r="E87" s="216">
        <v>0</v>
      </c>
      <c r="F87" s="216">
        <v>0</v>
      </c>
      <c r="G87" s="216">
        <v>3.33</v>
      </c>
      <c r="H87" s="216">
        <v>0</v>
      </c>
      <c r="I87" s="216">
        <v>4.1900000000000004</v>
      </c>
      <c r="J87" s="216">
        <v>0.3</v>
      </c>
      <c r="K87" s="216">
        <v>0.05</v>
      </c>
      <c r="L87" s="216">
        <v>0.15</v>
      </c>
      <c r="M87" s="216">
        <v>0.62</v>
      </c>
      <c r="N87" s="216">
        <v>0.05</v>
      </c>
      <c r="O87" s="216">
        <v>0.05</v>
      </c>
      <c r="P87" s="216">
        <v>0.3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0.05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1.63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1.35</v>
      </c>
      <c r="D88" s="216">
        <v>0.18</v>
      </c>
      <c r="E88" s="216">
        <v>0</v>
      </c>
      <c r="F88" s="216">
        <v>0</v>
      </c>
      <c r="G88" s="216">
        <v>3.33</v>
      </c>
      <c r="H88" s="216">
        <v>0</v>
      </c>
      <c r="I88" s="216">
        <v>4.1900000000000004</v>
      </c>
      <c r="J88" s="216">
        <v>0.3</v>
      </c>
      <c r="K88" s="216">
        <v>0.05</v>
      </c>
      <c r="L88" s="216">
        <v>0.15</v>
      </c>
      <c r="M88" s="216">
        <v>0.62</v>
      </c>
      <c r="N88" s="216">
        <v>0.05</v>
      </c>
      <c r="O88" s="216">
        <v>0.05</v>
      </c>
      <c r="P88" s="216">
        <v>0.3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1.63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1.35</v>
      </c>
      <c r="D89" s="216">
        <v>0.18</v>
      </c>
      <c r="E89" s="216">
        <v>0</v>
      </c>
      <c r="F89" s="216">
        <v>0</v>
      </c>
      <c r="G89" s="216">
        <v>3.33</v>
      </c>
      <c r="H89" s="216">
        <v>0</v>
      </c>
      <c r="I89" s="216">
        <v>4.1900000000000004</v>
      </c>
      <c r="J89" s="216">
        <v>0.3</v>
      </c>
      <c r="K89" s="216">
        <v>0.05</v>
      </c>
      <c r="L89" s="216">
        <v>0.15</v>
      </c>
      <c r="M89" s="216">
        <v>0.62</v>
      </c>
      <c r="N89" s="216">
        <v>0.05</v>
      </c>
      <c r="O89" s="216">
        <v>0.05</v>
      </c>
      <c r="P89" s="216">
        <v>0.3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1.63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1.35</v>
      </c>
      <c r="D90" s="216">
        <v>0.18</v>
      </c>
      <c r="E90" s="216">
        <v>0</v>
      </c>
      <c r="F90" s="216">
        <v>0</v>
      </c>
      <c r="G90" s="216">
        <v>3.33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0.15</v>
      </c>
      <c r="M90" s="216">
        <v>0.62</v>
      </c>
      <c r="N90" s="216">
        <v>0.05</v>
      </c>
      <c r="O90" s="216">
        <v>0.05</v>
      </c>
      <c r="P90" s="216">
        <v>0.3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1.63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1.35</v>
      </c>
      <c r="D91" s="216">
        <v>0.18</v>
      </c>
      <c r="E91" s="216">
        <v>0</v>
      </c>
      <c r="F91" s="216">
        <v>0</v>
      </c>
      <c r="G91" s="216">
        <v>3.33</v>
      </c>
      <c r="H91" s="216">
        <v>0</v>
      </c>
      <c r="I91" s="216">
        <v>4.26</v>
      </c>
      <c r="J91" s="216">
        <v>0.3</v>
      </c>
      <c r="K91" s="216">
        <v>0.05</v>
      </c>
      <c r="L91" s="216">
        <v>0.15</v>
      </c>
      <c r="M91" s="216">
        <v>0.62</v>
      </c>
      <c r="N91" s="216">
        <v>0.05</v>
      </c>
      <c r="O91" s="216">
        <v>0.05</v>
      </c>
      <c r="P91" s="216">
        <v>0.3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1.35</v>
      </c>
      <c r="D92" s="216">
        <v>0.18</v>
      </c>
      <c r="E92" s="216">
        <v>0</v>
      </c>
      <c r="F92" s="216">
        <v>0</v>
      </c>
      <c r="G92" s="216">
        <v>3.33</v>
      </c>
      <c r="H92" s="216">
        <v>0</v>
      </c>
      <c r="I92" s="216">
        <v>4.26</v>
      </c>
      <c r="J92" s="216">
        <v>0.3</v>
      </c>
      <c r="K92" s="216">
        <v>0.05</v>
      </c>
      <c r="L92" s="216">
        <v>0.15</v>
      </c>
      <c r="M92" s="216">
        <v>0.62</v>
      </c>
      <c r="N92" s="216">
        <v>0.05</v>
      </c>
      <c r="O92" s="216">
        <v>0.05</v>
      </c>
      <c r="P92" s="216">
        <v>0.3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1.35</v>
      </c>
      <c r="D93" s="216">
        <v>0.18</v>
      </c>
      <c r="E93" s="216">
        <v>0</v>
      </c>
      <c r="F93" s="216">
        <v>0</v>
      </c>
      <c r="G93" s="216">
        <v>3.33</v>
      </c>
      <c r="H93" s="216">
        <v>0</v>
      </c>
      <c r="I93" s="216">
        <v>4.26</v>
      </c>
      <c r="J93" s="216">
        <v>0.3</v>
      </c>
      <c r="K93" s="216">
        <v>0.05</v>
      </c>
      <c r="L93" s="216">
        <v>0.15</v>
      </c>
      <c r="M93" s="216">
        <v>0.62</v>
      </c>
      <c r="N93" s="216">
        <v>0.05</v>
      </c>
      <c r="O93" s="216">
        <v>0.05</v>
      </c>
      <c r="P93" s="216">
        <v>0.3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1.35</v>
      </c>
      <c r="D94" s="216">
        <v>0.18</v>
      </c>
      <c r="E94" s="216">
        <v>0</v>
      </c>
      <c r="F94" s="216">
        <v>0</v>
      </c>
      <c r="G94" s="216">
        <v>3.33</v>
      </c>
      <c r="H94" s="216">
        <v>0</v>
      </c>
      <c r="I94" s="216">
        <v>4.26</v>
      </c>
      <c r="J94" s="216">
        <v>0.3</v>
      </c>
      <c r="K94" s="216">
        <v>0.05</v>
      </c>
      <c r="L94" s="216">
        <v>0.15</v>
      </c>
      <c r="M94" s="216">
        <v>0.62</v>
      </c>
      <c r="N94" s="216">
        <v>0.05</v>
      </c>
      <c r="O94" s="216">
        <v>0.05</v>
      </c>
      <c r="P94" s="216">
        <v>0.3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1.35</v>
      </c>
      <c r="D95" s="216">
        <v>0.18</v>
      </c>
      <c r="E95" s="216">
        <v>0</v>
      </c>
      <c r="F95" s="216">
        <v>0</v>
      </c>
      <c r="G95" s="216">
        <v>3.33</v>
      </c>
      <c r="H95" s="216">
        <v>0</v>
      </c>
      <c r="I95" s="216">
        <v>4.26</v>
      </c>
      <c r="J95" s="216">
        <v>0.3</v>
      </c>
      <c r="K95" s="216">
        <v>0.05</v>
      </c>
      <c r="L95" s="216">
        <v>0.15</v>
      </c>
      <c r="M95" s="216">
        <v>0.62</v>
      </c>
      <c r="N95" s="216">
        <v>0.05</v>
      </c>
      <c r="O95" s="216">
        <v>0.05</v>
      </c>
      <c r="P95" s="216">
        <v>0.3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1.35</v>
      </c>
      <c r="D96" s="216">
        <v>0.18</v>
      </c>
      <c r="E96" s="216">
        <v>0</v>
      </c>
      <c r="F96" s="216">
        <v>0</v>
      </c>
      <c r="G96" s="216">
        <v>3.33</v>
      </c>
      <c r="H96" s="216">
        <v>0</v>
      </c>
      <c r="I96" s="216">
        <v>4.26</v>
      </c>
      <c r="J96" s="216">
        <v>0.3</v>
      </c>
      <c r="K96" s="216">
        <v>0.05</v>
      </c>
      <c r="L96" s="216">
        <v>0.15</v>
      </c>
      <c r="M96" s="216">
        <v>0.62</v>
      </c>
      <c r="N96" s="216">
        <v>0.05</v>
      </c>
      <c r="O96" s="216">
        <v>0.05</v>
      </c>
      <c r="P96" s="216">
        <v>0.3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1.35</v>
      </c>
      <c r="D97" s="216">
        <v>0.18</v>
      </c>
      <c r="E97" s="216">
        <v>0</v>
      </c>
      <c r="F97" s="216">
        <v>0</v>
      </c>
      <c r="G97" s="216">
        <v>3.33</v>
      </c>
      <c r="H97" s="216">
        <v>0</v>
      </c>
      <c r="I97" s="216">
        <v>4.26</v>
      </c>
      <c r="J97" s="216">
        <v>0.3</v>
      </c>
      <c r="K97" s="216">
        <v>0.05</v>
      </c>
      <c r="L97" s="216">
        <v>0.15</v>
      </c>
      <c r="M97" s="216">
        <v>0.62</v>
      </c>
      <c r="N97" s="216">
        <v>0.05</v>
      </c>
      <c r="O97" s="216">
        <v>0.05</v>
      </c>
      <c r="P97" s="216">
        <v>0.3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1.35</v>
      </c>
      <c r="D98" s="216">
        <v>0.18</v>
      </c>
      <c r="E98" s="216">
        <v>0</v>
      </c>
      <c r="F98" s="216">
        <v>0</v>
      </c>
      <c r="G98" s="216">
        <v>3.33</v>
      </c>
      <c r="H98" s="216">
        <v>0</v>
      </c>
      <c r="I98" s="216">
        <v>4.26</v>
      </c>
      <c r="J98" s="216">
        <v>0.3</v>
      </c>
      <c r="K98" s="216">
        <v>0.05</v>
      </c>
      <c r="L98" s="216">
        <v>0.15</v>
      </c>
      <c r="M98" s="216">
        <v>0.62</v>
      </c>
      <c r="N98" s="216">
        <v>0.05</v>
      </c>
      <c r="O98" s="216">
        <v>0.05</v>
      </c>
      <c r="P98" s="216">
        <v>0.3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3.2399999999999943E-2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8.0400000000000055E-2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4.957500000000007E-3</v>
      </c>
      <c r="L99">
        <f t="shared" si="0"/>
        <v>3.6875000000000046E-3</v>
      </c>
      <c r="M99">
        <f t="shared" si="0"/>
        <v>1.0779999999999993E-2</v>
      </c>
      <c r="N99">
        <f t="shared" si="0"/>
        <v>1.1999999999999977E-3</v>
      </c>
      <c r="O99">
        <f t="shared" si="0"/>
        <v>1.1999999999999977E-3</v>
      </c>
      <c r="P99">
        <f t="shared" si="0"/>
        <v>3.0125000000000035E-3</v>
      </c>
      <c r="Q99">
        <f t="shared" si="0"/>
        <v>4.5600000000000007E-3</v>
      </c>
      <c r="R99">
        <f t="shared" si="0"/>
        <v>4.875000000000003E-4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1.3525E-3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8.0484999999999959E-2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19.329999999999998</v>
      </c>
      <c r="H3" s="216">
        <v>0</v>
      </c>
      <c r="I3" s="216">
        <v>24.89</v>
      </c>
      <c r="J3" s="216">
        <v>2.02</v>
      </c>
      <c r="K3" s="216">
        <v>0.33</v>
      </c>
      <c r="L3" s="216">
        <v>20.54</v>
      </c>
      <c r="M3" s="216">
        <v>0.49</v>
      </c>
      <c r="N3" s="216">
        <v>1.29</v>
      </c>
      <c r="O3" s="216">
        <v>0</v>
      </c>
      <c r="P3" s="216">
        <v>1.37</v>
      </c>
      <c r="Q3" s="216">
        <v>6.7</v>
      </c>
      <c r="R3" s="216">
        <v>1.1299999999999999</v>
      </c>
      <c r="S3" s="216">
        <v>0.28999999999999998</v>
      </c>
      <c r="T3" s="216">
        <v>0</v>
      </c>
      <c r="U3" s="216">
        <v>3.16</v>
      </c>
      <c r="V3" s="216">
        <v>0.23</v>
      </c>
      <c r="W3" s="216">
        <v>0.49</v>
      </c>
      <c r="X3" s="216">
        <v>1.61</v>
      </c>
      <c r="Y3" s="216">
        <v>0</v>
      </c>
      <c r="Z3" s="216">
        <v>1.38</v>
      </c>
      <c r="AA3" s="216">
        <v>0.86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19.329999999999998</v>
      </c>
      <c r="H4" s="216">
        <v>0</v>
      </c>
      <c r="I4" s="216">
        <v>24.89</v>
      </c>
      <c r="J4" s="216">
        <v>2.02</v>
      </c>
      <c r="K4" s="216">
        <v>0.33</v>
      </c>
      <c r="L4" s="216">
        <v>20.54</v>
      </c>
      <c r="M4" s="216">
        <v>0.49</v>
      </c>
      <c r="N4" s="216">
        <v>1.29</v>
      </c>
      <c r="O4" s="216">
        <v>0</v>
      </c>
      <c r="P4" s="216">
        <v>1.37</v>
      </c>
      <c r="Q4" s="216">
        <v>6.7</v>
      </c>
      <c r="R4" s="216">
        <v>0.46</v>
      </c>
      <c r="S4" s="216">
        <v>0.28999999999999998</v>
      </c>
      <c r="T4" s="216">
        <v>0</v>
      </c>
      <c r="U4" s="216">
        <v>3.16</v>
      </c>
      <c r="V4" s="216">
        <v>0.23</v>
      </c>
      <c r="W4" s="216">
        <v>0.49</v>
      </c>
      <c r="X4" s="216">
        <v>1.61</v>
      </c>
      <c r="Y4" s="216">
        <v>0</v>
      </c>
      <c r="Z4" s="216">
        <v>1.38</v>
      </c>
      <c r="AA4" s="216">
        <v>0.86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19.329999999999998</v>
      </c>
      <c r="H5" s="216">
        <v>0</v>
      </c>
      <c r="I5" s="216">
        <v>24.89</v>
      </c>
      <c r="J5" s="216">
        <v>2.02</v>
      </c>
      <c r="K5" s="216">
        <v>0</v>
      </c>
      <c r="L5" s="216">
        <v>20.54</v>
      </c>
      <c r="M5" s="216">
        <v>0.49</v>
      </c>
      <c r="N5" s="216">
        <v>1.29</v>
      </c>
      <c r="O5" s="216">
        <v>0</v>
      </c>
      <c r="P5" s="216">
        <v>1.37</v>
      </c>
      <c r="Q5" s="216">
        <v>6.7</v>
      </c>
      <c r="R5" s="216">
        <v>0.46</v>
      </c>
      <c r="S5" s="216">
        <v>0.28999999999999998</v>
      </c>
      <c r="T5" s="216">
        <v>0</v>
      </c>
      <c r="U5" s="216">
        <v>3.16</v>
      </c>
      <c r="V5" s="216">
        <v>0.23</v>
      </c>
      <c r="W5" s="216">
        <v>0.49</v>
      </c>
      <c r="X5" s="216">
        <v>1.61</v>
      </c>
      <c r="Y5" s="216">
        <v>0</v>
      </c>
      <c r="Z5" s="216">
        <v>1.38</v>
      </c>
      <c r="AA5" s="216">
        <v>0.86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19.329999999999998</v>
      </c>
      <c r="H6" s="216">
        <v>0</v>
      </c>
      <c r="I6" s="216">
        <v>24.89</v>
      </c>
      <c r="J6" s="216">
        <v>2.02</v>
      </c>
      <c r="K6" s="216">
        <v>6.51</v>
      </c>
      <c r="L6" s="216">
        <v>105.89</v>
      </c>
      <c r="M6" s="216">
        <v>0.49</v>
      </c>
      <c r="N6" s="216">
        <v>1.29</v>
      </c>
      <c r="O6" s="216">
        <v>0</v>
      </c>
      <c r="P6" s="216">
        <v>1.37</v>
      </c>
      <c r="Q6" s="216">
        <v>6.7</v>
      </c>
      <c r="R6" s="216">
        <v>0.46</v>
      </c>
      <c r="S6" s="216">
        <v>4.2300000000000004</v>
      </c>
      <c r="T6" s="216">
        <v>0</v>
      </c>
      <c r="U6" s="216">
        <v>3.16</v>
      </c>
      <c r="V6" s="216">
        <v>0.23</v>
      </c>
      <c r="W6" s="216">
        <v>0.49</v>
      </c>
      <c r="X6" s="216">
        <v>1.61</v>
      </c>
      <c r="Y6" s="216">
        <v>0</v>
      </c>
      <c r="Z6" s="216">
        <v>1.38</v>
      </c>
      <c r="AA6" s="216">
        <v>0.86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10.89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19.329999999999998</v>
      </c>
      <c r="H7" s="216">
        <v>0</v>
      </c>
      <c r="I7" s="216">
        <v>24.89</v>
      </c>
      <c r="J7" s="216">
        <v>2.02</v>
      </c>
      <c r="K7" s="216">
        <v>5.29</v>
      </c>
      <c r="L7" s="216">
        <v>125.18</v>
      </c>
      <c r="M7" s="216">
        <v>0.49</v>
      </c>
      <c r="N7" s="216">
        <v>1.29</v>
      </c>
      <c r="O7" s="216">
        <v>0</v>
      </c>
      <c r="P7" s="216">
        <v>1.37</v>
      </c>
      <c r="Q7" s="216">
        <v>6.7</v>
      </c>
      <c r="R7" s="216">
        <v>0.46</v>
      </c>
      <c r="S7" s="216">
        <v>4.2300000000000004</v>
      </c>
      <c r="T7" s="216">
        <v>0</v>
      </c>
      <c r="U7" s="216">
        <v>3.3</v>
      </c>
      <c r="V7" s="216">
        <v>0.23</v>
      </c>
      <c r="W7" s="216">
        <v>0.49</v>
      </c>
      <c r="X7" s="216">
        <v>1.61</v>
      </c>
      <c r="Y7" s="216">
        <v>0</v>
      </c>
      <c r="Z7" s="216">
        <v>1.38</v>
      </c>
      <c r="AA7" s="216">
        <v>0.86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10.89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19.329999999999998</v>
      </c>
      <c r="H8" s="216">
        <v>0</v>
      </c>
      <c r="I8" s="216">
        <v>24.89</v>
      </c>
      <c r="J8" s="216">
        <v>2.02</v>
      </c>
      <c r="K8" s="216">
        <v>6.4</v>
      </c>
      <c r="L8" s="216">
        <v>202.34</v>
      </c>
      <c r="M8" s="216">
        <v>0.49</v>
      </c>
      <c r="N8" s="216">
        <v>1.29</v>
      </c>
      <c r="O8" s="216">
        <v>0</v>
      </c>
      <c r="P8" s="216">
        <v>1.37</v>
      </c>
      <c r="Q8" s="216">
        <v>6.7</v>
      </c>
      <c r="R8" s="216">
        <v>0.46</v>
      </c>
      <c r="S8" s="216">
        <v>4.2300000000000004</v>
      </c>
      <c r="T8" s="216">
        <v>0</v>
      </c>
      <c r="U8" s="216">
        <v>3.2</v>
      </c>
      <c r="V8" s="216">
        <v>0.23</v>
      </c>
      <c r="W8" s="216">
        <v>0.49</v>
      </c>
      <c r="X8" s="216">
        <v>1.61</v>
      </c>
      <c r="Y8" s="216">
        <v>0</v>
      </c>
      <c r="Z8" s="216">
        <v>1.38</v>
      </c>
      <c r="AA8" s="216">
        <v>0.86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10.89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19.329999999999998</v>
      </c>
      <c r="H9" s="216">
        <v>0</v>
      </c>
      <c r="I9" s="216">
        <v>24.89</v>
      </c>
      <c r="J9" s="216">
        <v>2.02</v>
      </c>
      <c r="K9" s="216">
        <v>6.4</v>
      </c>
      <c r="L9" s="216">
        <v>271.77999999999997</v>
      </c>
      <c r="M9" s="216">
        <v>0.49</v>
      </c>
      <c r="N9" s="216">
        <v>1.29</v>
      </c>
      <c r="O9" s="216">
        <v>0</v>
      </c>
      <c r="P9" s="216">
        <v>1.37</v>
      </c>
      <c r="Q9" s="216">
        <v>6.7</v>
      </c>
      <c r="R9" s="216">
        <v>0.46</v>
      </c>
      <c r="S9" s="216">
        <v>4.2300000000000004</v>
      </c>
      <c r="T9" s="216">
        <v>0</v>
      </c>
      <c r="U9" s="216">
        <v>3.2</v>
      </c>
      <c r="V9" s="216">
        <v>0.23</v>
      </c>
      <c r="W9" s="216">
        <v>0.49</v>
      </c>
      <c r="X9" s="216">
        <v>1.61</v>
      </c>
      <c r="Y9" s="216">
        <v>0</v>
      </c>
      <c r="Z9" s="216">
        <v>1.38</v>
      </c>
      <c r="AA9" s="216">
        <v>0.86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10.89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19.329999999999998</v>
      </c>
      <c r="H10" s="216">
        <v>0</v>
      </c>
      <c r="I10" s="216">
        <v>24.89</v>
      </c>
      <c r="J10" s="216">
        <v>2.02</v>
      </c>
      <c r="K10" s="216">
        <v>5.29</v>
      </c>
      <c r="L10" s="216">
        <v>271.77999999999997</v>
      </c>
      <c r="M10" s="216">
        <v>0.49</v>
      </c>
      <c r="N10" s="216">
        <v>1.29</v>
      </c>
      <c r="O10" s="216">
        <v>0</v>
      </c>
      <c r="P10" s="216">
        <v>1.37</v>
      </c>
      <c r="Q10" s="216">
        <v>6.7</v>
      </c>
      <c r="R10" s="216">
        <v>0.46</v>
      </c>
      <c r="S10" s="216">
        <v>4.2300000000000004</v>
      </c>
      <c r="T10" s="216">
        <v>0</v>
      </c>
      <c r="U10" s="216">
        <v>3.2</v>
      </c>
      <c r="V10" s="216">
        <v>0.23</v>
      </c>
      <c r="W10" s="216">
        <v>0.49</v>
      </c>
      <c r="X10" s="216">
        <v>1.61</v>
      </c>
      <c r="Y10" s="216">
        <v>0</v>
      </c>
      <c r="Z10" s="216">
        <v>1.38</v>
      </c>
      <c r="AA10" s="216">
        <v>0.86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10.89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19.329999999999998</v>
      </c>
      <c r="H11" s="216">
        <v>0</v>
      </c>
      <c r="I11" s="216">
        <v>24.89</v>
      </c>
      <c r="J11" s="216">
        <v>2.02</v>
      </c>
      <c r="K11" s="216">
        <v>5</v>
      </c>
      <c r="L11" s="216">
        <v>271.77</v>
      </c>
      <c r="M11" s="216">
        <v>0.49</v>
      </c>
      <c r="N11" s="216">
        <v>1.29</v>
      </c>
      <c r="O11" s="216">
        <v>0</v>
      </c>
      <c r="P11" s="216">
        <v>1.37</v>
      </c>
      <c r="Q11" s="216">
        <v>6.7</v>
      </c>
      <c r="R11" s="216">
        <v>0.46</v>
      </c>
      <c r="S11" s="216">
        <v>4.2300000000000004</v>
      </c>
      <c r="T11" s="216">
        <v>0</v>
      </c>
      <c r="U11" s="216">
        <v>3.2</v>
      </c>
      <c r="V11" s="216">
        <v>0.23</v>
      </c>
      <c r="W11" s="216">
        <v>0.49</v>
      </c>
      <c r="X11" s="216">
        <v>1.61</v>
      </c>
      <c r="Y11" s="216">
        <v>0</v>
      </c>
      <c r="Z11" s="216">
        <v>1.38</v>
      </c>
      <c r="AA11" s="216">
        <v>0.86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10.89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19.329999999999998</v>
      </c>
      <c r="H12" s="216">
        <v>0</v>
      </c>
      <c r="I12" s="216">
        <v>24.89</v>
      </c>
      <c r="J12" s="216">
        <v>2.02</v>
      </c>
      <c r="K12" s="216">
        <v>5.01</v>
      </c>
      <c r="L12" s="216">
        <v>271.77</v>
      </c>
      <c r="M12" s="216">
        <v>0.49</v>
      </c>
      <c r="N12" s="216">
        <v>1.29</v>
      </c>
      <c r="O12" s="216">
        <v>0</v>
      </c>
      <c r="P12" s="216">
        <v>1.37</v>
      </c>
      <c r="Q12" s="216">
        <v>6.7</v>
      </c>
      <c r="R12" s="216">
        <v>0.46</v>
      </c>
      <c r="S12" s="216">
        <v>4.2300000000000004</v>
      </c>
      <c r="T12" s="216">
        <v>0</v>
      </c>
      <c r="U12" s="216">
        <v>3.2</v>
      </c>
      <c r="V12" s="216">
        <v>0.23</v>
      </c>
      <c r="W12" s="216">
        <v>0.49</v>
      </c>
      <c r="X12" s="216">
        <v>1.61</v>
      </c>
      <c r="Y12" s="216">
        <v>0</v>
      </c>
      <c r="Z12" s="216">
        <v>1.38</v>
      </c>
      <c r="AA12" s="216">
        <v>0.86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10.89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19.329999999999998</v>
      </c>
      <c r="H13" s="216">
        <v>0</v>
      </c>
      <c r="I13" s="216">
        <v>24.89</v>
      </c>
      <c r="J13" s="216">
        <v>2.02</v>
      </c>
      <c r="K13" s="216">
        <v>5.39</v>
      </c>
      <c r="L13" s="216">
        <v>271.77</v>
      </c>
      <c r="M13" s="216">
        <v>0.49</v>
      </c>
      <c r="N13" s="216">
        <v>1.29</v>
      </c>
      <c r="O13" s="216">
        <v>0</v>
      </c>
      <c r="P13" s="216">
        <v>1.37</v>
      </c>
      <c r="Q13" s="216">
        <v>6.7</v>
      </c>
      <c r="R13" s="216">
        <v>0.46</v>
      </c>
      <c r="S13" s="216">
        <v>4.2300000000000004</v>
      </c>
      <c r="T13" s="216">
        <v>0</v>
      </c>
      <c r="U13" s="216">
        <v>3.2</v>
      </c>
      <c r="V13" s="216">
        <v>0.23</v>
      </c>
      <c r="W13" s="216">
        <v>0.49</v>
      </c>
      <c r="X13" s="216">
        <v>1.61</v>
      </c>
      <c r="Y13" s="216">
        <v>0</v>
      </c>
      <c r="Z13" s="216">
        <v>1.38</v>
      </c>
      <c r="AA13" s="216">
        <v>0.86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12.13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19.329999999999998</v>
      </c>
      <c r="H14" s="216">
        <v>0</v>
      </c>
      <c r="I14" s="216">
        <v>24.89</v>
      </c>
      <c r="J14" s="216">
        <v>2.02</v>
      </c>
      <c r="K14" s="216">
        <v>5.4</v>
      </c>
      <c r="L14" s="216">
        <v>271.77</v>
      </c>
      <c r="M14" s="216">
        <v>0.49</v>
      </c>
      <c r="N14" s="216">
        <v>1.29</v>
      </c>
      <c r="O14" s="216">
        <v>0</v>
      </c>
      <c r="P14" s="216">
        <v>1.37</v>
      </c>
      <c r="Q14" s="216">
        <v>6.7</v>
      </c>
      <c r="R14" s="216">
        <v>0.46</v>
      </c>
      <c r="S14" s="216">
        <v>4.2300000000000004</v>
      </c>
      <c r="T14" s="216">
        <v>0</v>
      </c>
      <c r="U14" s="216">
        <v>3.2</v>
      </c>
      <c r="V14" s="216">
        <v>0.23</v>
      </c>
      <c r="W14" s="216">
        <v>0.49</v>
      </c>
      <c r="X14" s="216">
        <v>1.61</v>
      </c>
      <c r="Y14" s="216">
        <v>0</v>
      </c>
      <c r="Z14" s="216">
        <v>1.38</v>
      </c>
      <c r="AA14" s="216">
        <v>0.86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12.13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19.329999999999998</v>
      </c>
      <c r="H15" s="216">
        <v>0</v>
      </c>
      <c r="I15" s="216">
        <v>24.89</v>
      </c>
      <c r="J15" s="216">
        <v>2.02</v>
      </c>
      <c r="K15" s="216">
        <v>5.39</v>
      </c>
      <c r="L15" s="216">
        <v>271.77999999999997</v>
      </c>
      <c r="M15" s="216">
        <v>0.49</v>
      </c>
      <c r="N15" s="216">
        <v>1.29</v>
      </c>
      <c r="O15" s="216">
        <v>0</v>
      </c>
      <c r="P15" s="216">
        <v>1.37</v>
      </c>
      <c r="Q15" s="216">
        <v>6.7</v>
      </c>
      <c r="R15" s="216">
        <v>0.46</v>
      </c>
      <c r="S15" s="216">
        <v>4.2300000000000004</v>
      </c>
      <c r="T15" s="216">
        <v>0</v>
      </c>
      <c r="U15" s="216">
        <v>4.21</v>
      </c>
      <c r="V15" s="216">
        <v>0.23</v>
      </c>
      <c r="W15" s="216">
        <v>0.8</v>
      </c>
      <c r="X15" s="216">
        <v>1.61</v>
      </c>
      <c r="Y15" s="216">
        <v>0</v>
      </c>
      <c r="Z15" s="216">
        <v>1.38</v>
      </c>
      <c r="AA15" s="216">
        <v>0.47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12.13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19.329999999999998</v>
      </c>
      <c r="H16" s="216">
        <v>0</v>
      </c>
      <c r="I16" s="216">
        <v>24.89</v>
      </c>
      <c r="J16" s="216">
        <v>2.02</v>
      </c>
      <c r="K16" s="216">
        <v>5.4</v>
      </c>
      <c r="L16" s="216">
        <v>271.77999999999997</v>
      </c>
      <c r="M16" s="216">
        <v>0.49</v>
      </c>
      <c r="N16" s="216">
        <v>1.29</v>
      </c>
      <c r="O16" s="216">
        <v>0</v>
      </c>
      <c r="P16" s="216">
        <v>1.37</v>
      </c>
      <c r="Q16" s="216">
        <v>6.7</v>
      </c>
      <c r="R16" s="216">
        <v>0.46</v>
      </c>
      <c r="S16" s="216">
        <v>4.2300000000000004</v>
      </c>
      <c r="T16" s="216">
        <v>0</v>
      </c>
      <c r="U16" s="216">
        <v>3.65</v>
      </c>
      <c r="V16" s="216">
        <v>0.23</v>
      </c>
      <c r="W16" s="216">
        <v>0.8</v>
      </c>
      <c r="X16" s="216">
        <v>1.61</v>
      </c>
      <c r="Y16" s="216">
        <v>0</v>
      </c>
      <c r="Z16" s="216">
        <v>1.38</v>
      </c>
      <c r="AA16" s="216">
        <v>0.47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12.13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19.329999999999998</v>
      </c>
      <c r="H17" s="216">
        <v>0</v>
      </c>
      <c r="I17" s="216">
        <v>24.89</v>
      </c>
      <c r="J17" s="216">
        <v>2.02</v>
      </c>
      <c r="K17" s="216">
        <v>4.45</v>
      </c>
      <c r="L17" s="216">
        <v>271.77999999999997</v>
      </c>
      <c r="M17" s="216">
        <v>0.49</v>
      </c>
      <c r="N17" s="216">
        <v>1.29</v>
      </c>
      <c r="O17" s="216">
        <v>0</v>
      </c>
      <c r="P17" s="216">
        <v>1.37</v>
      </c>
      <c r="Q17" s="216">
        <v>6.7</v>
      </c>
      <c r="R17" s="216">
        <v>0.46</v>
      </c>
      <c r="S17" s="216">
        <v>4.2300000000000004</v>
      </c>
      <c r="T17" s="216">
        <v>0</v>
      </c>
      <c r="U17" s="216">
        <v>3.37</v>
      </c>
      <c r="V17" s="216">
        <v>0.23</v>
      </c>
      <c r="W17" s="216">
        <v>0.8</v>
      </c>
      <c r="X17" s="216">
        <v>1.61</v>
      </c>
      <c r="Y17" s="216">
        <v>0</v>
      </c>
      <c r="Z17" s="216">
        <v>1.38</v>
      </c>
      <c r="AA17" s="216">
        <v>0.47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12.13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19.329999999999998</v>
      </c>
      <c r="H18" s="216">
        <v>0</v>
      </c>
      <c r="I18" s="216">
        <v>24.89</v>
      </c>
      <c r="J18" s="216">
        <v>2.02</v>
      </c>
      <c r="K18" s="216">
        <v>4.45</v>
      </c>
      <c r="L18" s="216">
        <v>271.77999999999997</v>
      </c>
      <c r="M18" s="216">
        <v>0.49</v>
      </c>
      <c r="N18" s="216">
        <v>1.29</v>
      </c>
      <c r="O18" s="216">
        <v>0</v>
      </c>
      <c r="P18" s="216">
        <v>1.37</v>
      </c>
      <c r="Q18" s="216">
        <v>6.7</v>
      </c>
      <c r="R18" s="216">
        <v>0.46</v>
      </c>
      <c r="S18" s="216">
        <v>4.2300000000000004</v>
      </c>
      <c r="T18" s="216">
        <v>0</v>
      </c>
      <c r="U18" s="216">
        <v>3.37</v>
      </c>
      <c r="V18" s="216">
        <v>0.23</v>
      </c>
      <c r="W18" s="216">
        <v>0.8</v>
      </c>
      <c r="X18" s="216">
        <v>1.61</v>
      </c>
      <c r="Y18" s="216">
        <v>0</v>
      </c>
      <c r="Z18" s="216">
        <v>1.38</v>
      </c>
      <c r="AA18" s="216">
        <v>0.47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12.13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19.329999999999998</v>
      </c>
      <c r="H19" s="216">
        <v>0</v>
      </c>
      <c r="I19" s="216">
        <v>24.89</v>
      </c>
      <c r="J19" s="216">
        <v>2.02</v>
      </c>
      <c r="K19" s="216">
        <v>4.45</v>
      </c>
      <c r="L19" s="216">
        <v>271.77999999999997</v>
      </c>
      <c r="M19" s="216">
        <v>0.49</v>
      </c>
      <c r="N19" s="216">
        <v>1.29</v>
      </c>
      <c r="O19" s="216">
        <v>0</v>
      </c>
      <c r="P19" s="216">
        <v>1.37</v>
      </c>
      <c r="Q19" s="216">
        <v>6.7</v>
      </c>
      <c r="R19" s="216">
        <v>0.46</v>
      </c>
      <c r="S19" s="216">
        <v>4.2300000000000004</v>
      </c>
      <c r="T19" s="216">
        <v>0</v>
      </c>
      <c r="U19" s="216">
        <v>3.37</v>
      </c>
      <c r="V19" s="216">
        <v>0.23</v>
      </c>
      <c r="W19" s="216">
        <v>0.8</v>
      </c>
      <c r="X19" s="216">
        <v>1.61</v>
      </c>
      <c r="Y19" s="216">
        <v>0</v>
      </c>
      <c r="Z19" s="216">
        <v>1.38</v>
      </c>
      <c r="AA19" s="216">
        <v>0.86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10.89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19.329999999999998</v>
      </c>
      <c r="H20" s="216">
        <v>0</v>
      </c>
      <c r="I20" s="216">
        <v>24.89</v>
      </c>
      <c r="J20" s="216">
        <v>2.02</v>
      </c>
      <c r="K20" s="216">
        <v>4.45</v>
      </c>
      <c r="L20" s="216">
        <v>271.77999999999997</v>
      </c>
      <c r="M20" s="216">
        <v>0.49</v>
      </c>
      <c r="N20" s="216">
        <v>1.29</v>
      </c>
      <c r="O20" s="216">
        <v>0</v>
      </c>
      <c r="P20" s="216">
        <v>1.37</v>
      </c>
      <c r="Q20" s="216">
        <v>6.7</v>
      </c>
      <c r="R20" s="216">
        <v>0.46</v>
      </c>
      <c r="S20" s="216">
        <v>4.2300000000000004</v>
      </c>
      <c r="T20" s="216">
        <v>0</v>
      </c>
      <c r="U20" s="216">
        <v>3.37</v>
      </c>
      <c r="V20" s="216">
        <v>0.23</v>
      </c>
      <c r="W20" s="216">
        <v>0.8</v>
      </c>
      <c r="X20" s="216">
        <v>1.61</v>
      </c>
      <c r="Y20" s="216">
        <v>0</v>
      </c>
      <c r="Z20" s="216">
        <v>1.38</v>
      </c>
      <c r="AA20" s="216">
        <v>0.86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10.89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19.329999999999998</v>
      </c>
      <c r="H21" s="216">
        <v>0</v>
      </c>
      <c r="I21" s="216">
        <v>24.89</v>
      </c>
      <c r="J21" s="216">
        <v>2.02</v>
      </c>
      <c r="K21" s="216">
        <v>4.45</v>
      </c>
      <c r="L21" s="216">
        <v>271.77999999999997</v>
      </c>
      <c r="M21" s="216">
        <v>0.49</v>
      </c>
      <c r="N21" s="216">
        <v>1.29</v>
      </c>
      <c r="O21" s="216">
        <v>0</v>
      </c>
      <c r="P21" s="216">
        <v>1.37</v>
      </c>
      <c r="Q21" s="216">
        <v>6.7</v>
      </c>
      <c r="R21" s="216">
        <v>0.46</v>
      </c>
      <c r="S21" s="216">
        <v>4.2300000000000004</v>
      </c>
      <c r="T21" s="216">
        <v>0</v>
      </c>
      <c r="U21" s="216">
        <v>3.37</v>
      </c>
      <c r="V21" s="216">
        <v>0.23</v>
      </c>
      <c r="W21" s="216">
        <v>0.8</v>
      </c>
      <c r="X21" s="216">
        <v>1.61</v>
      </c>
      <c r="Y21" s="216">
        <v>0</v>
      </c>
      <c r="Z21" s="216">
        <v>1.38</v>
      </c>
      <c r="AA21" s="216">
        <v>0.86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10.89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19.329999999999998</v>
      </c>
      <c r="H22" s="216">
        <v>0</v>
      </c>
      <c r="I22" s="216">
        <v>24.89</v>
      </c>
      <c r="J22" s="216">
        <v>2.02</v>
      </c>
      <c r="K22" s="216">
        <v>4.45</v>
      </c>
      <c r="L22" s="216">
        <v>271.77999999999997</v>
      </c>
      <c r="M22" s="216">
        <v>0.49</v>
      </c>
      <c r="N22" s="216">
        <v>1.29</v>
      </c>
      <c r="O22" s="216">
        <v>0</v>
      </c>
      <c r="P22" s="216">
        <v>1.37</v>
      </c>
      <c r="Q22" s="216">
        <v>6.7</v>
      </c>
      <c r="R22" s="216">
        <v>0.46</v>
      </c>
      <c r="S22" s="216">
        <v>4.2300000000000004</v>
      </c>
      <c r="T22" s="216">
        <v>0</v>
      </c>
      <c r="U22" s="216">
        <v>3.37</v>
      </c>
      <c r="V22" s="216">
        <v>0.23</v>
      </c>
      <c r="W22" s="216">
        <v>0.8</v>
      </c>
      <c r="X22" s="216">
        <v>1.61</v>
      </c>
      <c r="Y22" s="216">
        <v>0</v>
      </c>
      <c r="Z22" s="216">
        <v>1.38</v>
      </c>
      <c r="AA22" s="216">
        <v>0.86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10.89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19.329999999999998</v>
      </c>
      <c r="H23" s="216">
        <v>0</v>
      </c>
      <c r="I23" s="216">
        <v>24.89</v>
      </c>
      <c r="J23" s="216">
        <v>2.02</v>
      </c>
      <c r="K23" s="216">
        <v>6.04</v>
      </c>
      <c r="L23" s="216">
        <v>271.77999999999997</v>
      </c>
      <c r="M23" s="216">
        <v>0.49</v>
      </c>
      <c r="N23" s="216">
        <v>1.29</v>
      </c>
      <c r="O23" s="216">
        <v>0</v>
      </c>
      <c r="P23" s="216">
        <v>1.37</v>
      </c>
      <c r="Q23" s="216">
        <v>6.7</v>
      </c>
      <c r="R23" s="216">
        <v>0.46</v>
      </c>
      <c r="S23" s="216">
        <v>4.2300000000000004</v>
      </c>
      <c r="T23" s="216">
        <v>0</v>
      </c>
      <c r="U23" s="216">
        <v>3.37</v>
      </c>
      <c r="V23" s="216">
        <v>0.23</v>
      </c>
      <c r="W23" s="216">
        <v>0.8</v>
      </c>
      <c r="X23" s="216">
        <v>1.61</v>
      </c>
      <c r="Y23" s="216">
        <v>0</v>
      </c>
      <c r="Z23" s="216">
        <v>1.38</v>
      </c>
      <c r="AA23" s="216">
        <v>0.86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12.13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19.329999999999998</v>
      </c>
      <c r="H24" s="216">
        <v>0</v>
      </c>
      <c r="I24" s="216">
        <v>24.89</v>
      </c>
      <c r="J24" s="216">
        <v>1.68</v>
      </c>
      <c r="K24" s="216">
        <v>6.05</v>
      </c>
      <c r="L24" s="216">
        <v>217.91</v>
      </c>
      <c r="M24" s="216">
        <v>0.49</v>
      </c>
      <c r="N24" s="216">
        <v>1.29</v>
      </c>
      <c r="O24" s="216">
        <v>0</v>
      </c>
      <c r="P24" s="216">
        <v>1.37</v>
      </c>
      <c r="Q24" s="216">
        <v>6.7</v>
      </c>
      <c r="R24" s="216">
        <v>0.46</v>
      </c>
      <c r="S24" s="216">
        <v>4.2300000000000004</v>
      </c>
      <c r="T24" s="216">
        <v>0</v>
      </c>
      <c r="U24" s="216">
        <v>3.37</v>
      </c>
      <c r="V24" s="216">
        <v>0.23</v>
      </c>
      <c r="W24" s="216">
        <v>0.8</v>
      </c>
      <c r="X24" s="216">
        <v>1.61</v>
      </c>
      <c r="Y24" s="216">
        <v>0</v>
      </c>
      <c r="Z24" s="216">
        <v>1.38</v>
      </c>
      <c r="AA24" s="216">
        <v>0.86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12.13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19.329999999999998</v>
      </c>
      <c r="H25" s="216">
        <v>0</v>
      </c>
      <c r="I25" s="216">
        <v>24.89</v>
      </c>
      <c r="J25" s="216">
        <v>1.68</v>
      </c>
      <c r="K25" s="216">
        <v>6.41</v>
      </c>
      <c r="L25" s="216">
        <v>132.07</v>
      </c>
      <c r="M25" s="216">
        <v>6.62</v>
      </c>
      <c r="N25" s="216">
        <v>1.29</v>
      </c>
      <c r="O25" s="216">
        <v>0</v>
      </c>
      <c r="P25" s="216">
        <v>1.37</v>
      </c>
      <c r="Q25" s="216">
        <v>6.7</v>
      </c>
      <c r="R25" s="216">
        <v>0.46</v>
      </c>
      <c r="S25" s="216">
        <v>4.2300000000000004</v>
      </c>
      <c r="T25" s="216">
        <v>0</v>
      </c>
      <c r="U25" s="216">
        <v>3.37</v>
      </c>
      <c r="V25" s="216">
        <v>0.23</v>
      </c>
      <c r="W25" s="216">
        <v>0.8</v>
      </c>
      <c r="X25" s="216">
        <v>1.61</v>
      </c>
      <c r="Y25" s="216">
        <v>0</v>
      </c>
      <c r="Z25" s="216">
        <v>1.38</v>
      </c>
      <c r="AA25" s="216">
        <v>0.86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12.13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19.329999999999998</v>
      </c>
      <c r="H26" s="216">
        <v>0</v>
      </c>
      <c r="I26" s="216">
        <v>24.89</v>
      </c>
      <c r="J26" s="216">
        <v>1.68</v>
      </c>
      <c r="K26" s="216">
        <v>0.13</v>
      </c>
      <c r="L26" s="216">
        <v>29.46</v>
      </c>
      <c r="M26" s="216">
        <v>8.16</v>
      </c>
      <c r="N26" s="216">
        <v>1.29</v>
      </c>
      <c r="O26" s="216">
        <v>0</v>
      </c>
      <c r="P26" s="216">
        <v>1.37</v>
      </c>
      <c r="Q26" s="216">
        <v>6.7</v>
      </c>
      <c r="R26" s="216">
        <v>0.46</v>
      </c>
      <c r="S26" s="216">
        <v>0.28999999999999998</v>
      </c>
      <c r="T26" s="216">
        <v>0</v>
      </c>
      <c r="U26" s="216">
        <v>3.37</v>
      </c>
      <c r="V26" s="216">
        <v>0.23</v>
      </c>
      <c r="W26" s="216">
        <v>0.7</v>
      </c>
      <c r="X26" s="216">
        <v>1.61</v>
      </c>
      <c r="Y26" s="216">
        <v>0</v>
      </c>
      <c r="Z26" s="216">
        <v>1.38</v>
      </c>
      <c r="AA26" s="216">
        <v>0.86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19.329999999999998</v>
      </c>
      <c r="H27" s="216">
        <v>0</v>
      </c>
      <c r="I27" s="216">
        <v>22.87</v>
      </c>
      <c r="J27" s="216">
        <v>1.68</v>
      </c>
      <c r="K27" s="216">
        <v>6.4</v>
      </c>
      <c r="L27" s="216">
        <v>76.39</v>
      </c>
      <c r="M27" s="216">
        <v>3.29</v>
      </c>
      <c r="N27" s="216">
        <v>1.29</v>
      </c>
      <c r="O27" s="216">
        <v>0</v>
      </c>
      <c r="P27" s="216">
        <v>1.37</v>
      </c>
      <c r="Q27" s="216">
        <v>6.7</v>
      </c>
      <c r="R27" s="216">
        <v>0.46</v>
      </c>
      <c r="S27" s="216">
        <v>4.18</v>
      </c>
      <c r="T27" s="216">
        <v>0</v>
      </c>
      <c r="U27" s="216">
        <v>3.37</v>
      </c>
      <c r="V27" s="216">
        <v>0.23</v>
      </c>
      <c r="W27" s="216">
        <v>0.7</v>
      </c>
      <c r="X27" s="216">
        <v>1.61</v>
      </c>
      <c r="Y27" s="216">
        <v>0</v>
      </c>
      <c r="Z27" s="216">
        <v>1.38</v>
      </c>
      <c r="AA27" s="216">
        <v>0.86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12.13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19.329999999999998</v>
      </c>
      <c r="H28" s="216">
        <v>0</v>
      </c>
      <c r="I28" s="216">
        <v>22.87</v>
      </c>
      <c r="J28" s="216">
        <v>1.68</v>
      </c>
      <c r="K28" s="216">
        <v>6.4</v>
      </c>
      <c r="L28" s="216">
        <v>168.43</v>
      </c>
      <c r="M28" s="216">
        <v>3.33</v>
      </c>
      <c r="N28" s="216">
        <v>1.29</v>
      </c>
      <c r="O28" s="216">
        <v>0</v>
      </c>
      <c r="P28" s="216">
        <v>1.37</v>
      </c>
      <c r="Q28" s="216">
        <v>6.7</v>
      </c>
      <c r="R28" s="216">
        <v>0.46</v>
      </c>
      <c r="S28" s="216">
        <v>4.2300000000000004</v>
      </c>
      <c r="T28" s="216">
        <v>0</v>
      </c>
      <c r="U28" s="216">
        <v>3.37</v>
      </c>
      <c r="V28" s="216">
        <v>0.23</v>
      </c>
      <c r="W28" s="216">
        <v>0.7</v>
      </c>
      <c r="X28" s="216">
        <v>1.61</v>
      </c>
      <c r="Y28" s="216">
        <v>0</v>
      </c>
      <c r="Z28" s="216">
        <v>1.38</v>
      </c>
      <c r="AA28" s="216">
        <v>0.86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12.13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19.329999999999998</v>
      </c>
      <c r="H29" s="216">
        <v>0</v>
      </c>
      <c r="I29" s="216">
        <v>22.87</v>
      </c>
      <c r="J29" s="216">
        <v>1.68</v>
      </c>
      <c r="K29" s="216">
        <v>6.51</v>
      </c>
      <c r="L29" s="216">
        <v>268.47000000000003</v>
      </c>
      <c r="M29" s="216">
        <v>0.87</v>
      </c>
      <c r="N29" s="216">
        <v>1.29</v>
      </c>
      <c r="O29" s="216">
        <v>0</v>
      </c>
      <c r="P29" s="216">
        <v>1.37</v>
      </c>
      <c r="Q29" s="216">
        <v>6.7</v>
      </c>
      <c r="R29" s="216">
        <v>0.46</v>
      </c>
      <c r="S29" s="216">
        <v>4.2300000000000004</v>
      </c>
      <c r="T29" s="216">
        <v>0</v>
      </c>
      <c r="U29" s="216">
        <v>3.37</v>
      </c>
      <c r="V29" s="216">
        <v>0.23</v>
      </c>
      <c r="W29" s="216">
        <v>0.7</v>
      </c>
      <c r="X29" s="216">
        <v>1.61</v>
      </c>
      <c r="Y29" s="216">
        <v>0</v>
      </c>
      <c r="Z29" s="216">
        <v>1.38</v>
      </c>
      <c r="AA29" s="216">
        <v>0.86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12.13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19.329999999999998</v>
      </c>
      <c r="H30" s="216">
        <v>0</v>
      </c>
      <c r="I30" s="216">
        <v>22.87</v>
      </c>
      <c r="J30" s="216">
        <v>1.68</v>
      </c>
      <c r="K30" s="216">
        <v>6.51</v>
      </c>
      <c r="L30" s="216">
        <v>271.77999999999997</v>
      </c>
      <c r="M30" s="216">
        <v>0.87</v>
      </c>
      <c r="N30" s="216">
        <v>1.29</v>
      </c>
      <c r="O30" s="216">
        <v>0</v>
      </c>
      <c r="P30" s="216">
        <v>1.37</v>
      </c>
      <c r="Q30" s="216">
        <v>6.7</v>
      </c>
      <c r="R30" s="216">
        <v>0.46</v>
      </c>
      <c r="S30" s="216">
        <v>4.2300000000000004</v>
      </c>
      <c r="T30" s="216">
        <v>0</v>
      </c>
      <c r="U30" s="216">
        <v>3.37</v>
      </c>
      <c r="V30" s="216">
        <v>0.23</v>
      </c>
      <c r="W30" s="216">
        <v>0.7</v>
      </c>
      <c r="X30" s="216">
        <v>1.61</v>
      </c>
      <c r="Y30" s="216">
        <v>0</v>
      </c>
      <c r="Z30" s="216">
        <v>1.38</v>
      </c>
      <c r="AA30" s="216">
        <v>0.86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12.13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19.329999999999998</v>
      </c>
      <c r="H31" s="216">
        <v>0</v>
      </c>
      <c r="I31" s="216">
        <v>22.87</v>
      </c>
      <c r="J31" s="216">
        <v>1.68</v>
      </c>
      <c r="K31" s="216">
        <v>6.51</v>
      </c>
      <c r="L31" s="216">
        <v>271.77999999999997</v>
      </c>
      <c r="M31" s="216">
        <v>0.87</v>
      </c>
      <c r="N31" s="216">
        <v>1.29</v>
      </c>
      <c r="O31" s="216">
        <v>0</v>
      </c>
      <c r="P31" s="216">
        <v>1.37</v>
      </c>
      <c r="Q31" s="216">
        <v>6.7</v>
      </c>
      <c r="R31" s="216">
        <v>0.46</v>
      </c>
      <c r="S31" s="216">
        <v>4.2300000000000004</v>
      </c>
      <c r="T31" s="216">
        <v>0</v>
      </c>
      <c r="U31" s="216">
        <v>3.37</v>
      </c>
      <c r="V31" s="216">
        <v>0.23</v>
      </c>
      <c r="W31" s="216">
        <v>0.5</v>
      </c>
      <c r="X31" s="216">
        <v>1.61</v>
      </c>
      <c r="Y31" s="216">
        <v>0</v>
      </c>
      <c r="Z31" s="216">
        <v>1.38</v>
      </c>
      <c r="AA31" s="216">
        <v>0.86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12.13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19.329999999999998</v>
      </c>
      <c r="H32" s="216">
        <v>0</v>
      </c>
      <c r="I32" s="216">
        <v>22.87</v>
      </c>
      <c r="J32" s="216">
        <v>1.68</v>
      </c>
      <c r="K32" s="216">
        <v>6.51</v>
      </c>
      <c r="L32" s="216">
        <v>271.77999999999997</v>
      </c>
      <c r="M32" s="216">
        <v>0.87</v>
      </c>
      <c r="N32" s="216">
        <v>1.29</v>
      </c>
      <c r="O32" s="216">
        <v>0</v>
      </c>
      <c r="P32" s="216">
        <v>1.37</v>
      </c>
      <c r="Q32" s="216">
        <v>6.7</v>
      </c>
      <c r="R32" s="216">
        <v>0.46</v>
      </c>
      <c r="S32" s="216">
        <v>4.2300000000000004</v>
      </c>
      <c r="T32" s="216">
        <v>0</v>
      </c>
      <c r="U32" s="216">
        <v>3.37</v>
      </c>
      <c r="V32" s="216">
        <v>0.23</v>
      </c>
      <c r="W32" s="216">
        <v>0.5</v>
      </c>
      <c r="X32" s="216">
        <v>1.61</v>
      </c>
      <c r="Y32" s="216">
        <v>0</v>
      </c>
      <c r="Z32" s="216">
        <v>1.38</v>
      </c>
      <c r="AA32" s="216">
        <v>0.86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12.13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19.329999999999998</v>
      </c>
      <c r="H33" s="216">
        <v>0</v>
      </c>
      <c r="I33" s="216">
        <v>22.87</v>
      </c>
      <c r="J33" s="216">
        <v>1.68</v>
      </c>
      <c r="K33" s="216">
        <v>6.51</v>
      </c>
      <c r="L33" s="216">
        <v>271.77999999999997</v>
      </c>
      <c r="M33" s="216">
        <v>0.87</v>
      </c>
      <c r="N33" s="216">
        <v>1.29</v>
      </c>
      <c r="O33" s="216">
        <v>0</v>
      </c>
      <c r="P33" s="216">
        <v>1.37</v>
      </c>
      <c r="Q33" s="216">
        <v>6.7</v>
      </c>
      <c r="R33" s="216">
        <v>0.46</v>
      </c>
      <c r="S33" s="216">
        <v>4.2300000000000004</v>
      </c>
      <c r="T33" s="216">
        <v>0</v>
      </c>
      <c r="U33" s="216">
        <v>3.37</v>
      </c>
      <c r="V33" s="216">
        <v>0.23</v>
      </c>
      <c r="W33" s="216">
        <v>0.5</v>
      </c>
      <c r="X33" s="216">
        <v>1.61</v>
      </c>
      <c r="Y33" s="216">
        <v>0</v>
      </c>
      <c r="Z33" s="216">
        <v>1.38</v>
      </c>
      <c r="AA33" s="216">
        <v>0.86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12.13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19.329999999999998</v>
      </c>
      <c r="H34" s="216">
        <v>0</v>
      </c>
      <c r="I34" s="216">
        <v>22.87</v>
      </c>
      <c r="J34" s="216">
        <v>1.68</v>
      </c>
      <c r="K34" s="216">
        <v>6.51</v>
      </c>
      <c r="L34" s="216">
        <v>271.77999999999997</v>
      </c>
      <c r="M34" s="216">
        <v>0.87</v>
      </c>
      <c r="N34" s="216">
        <v>1.29</v>
      </c>
      <c r="O34" s="216">
        <v>0</v>
      </c>
      <c r="P34" s="216">
        <v>1.37</v>
      </c>
      <c r="Q34" s="216">
        <v>6.7</v>
      </c>
      <c r="R34" s="216">
        <v>0.46</v>
      </c>
      <c r="S34" s="216">
        <v>4.2300000000000004</v>
      </c>
      <c r="T34" s="216">
        <v>0</v>
      </c>
      <c r="U34" s="216">
        <v>3.37</v>
      </c>
      <c r="V34" s="216">
        <v>0.23</v>
      </c>
      <c r="W34" s="216">
        <v>0.5</v>
      </c>
      <c r="X34" s="216">
        <v>1.61</v>
      </c>
      <c r="Y34" s="216">
        <v>0</v>
      </c>
      <c r="Z34" s="216">
        <v>1.38</v>
      </c>
      <c r="AA34" s="216">
        <v>0.86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12.13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18.989999999999998</v>
      </c>
      <c r="H35" s="216">
        <v>0</v>
      </c>
      <c r="I35" s="216">
        <v>22.87</v>
      </c>
      <c r="J35" s="216">
        <v>1.68</v>
      </c>
      <c r="K35" s="216">
        <v>6.51</v>
      </c>
      <c r="L35" s="216">
        <v>271.77999999999997</v>
      </c>
      <c r="M35" s="216">
        <v>0.87</v>
      </c>
      <c r="N35" s="216">
        <v>1.29</v>
      </c>
      <c r="O35" s="216">
        <v>0</v>
      </c>
      <c r="P35" s="216">
        <v>1.37</v>
      </c>
      <c r="Q35" s="216">
        <v>6.7</v>
      </c>
      <c r="R35" s="216">
        <v>0.46</v>
      </c>
      <c r="S35" s="216">
        <v>4.2300000000000004</v>
      </c>
      <c r="T35" s="216">
        <v>0</v>
      </c>
      <c r="U35" s="216">
        <v>3.37</v>
      </c>
      <c r="V35" s="216">
        <v>0.23</v>
      </c>
      <c r="W35" s="216">
        <v>0.5</v>
      </c>
      <c r="X35" s="216">
        <v>0.57999999999999996</v>
      </c>
      <c r="Y35" s="216">
        <v>0</v>
      </c>
      <c r="Z35" s="216">
        <v>1.38</v>
      </c>
      <c r="AA35" s="216">
        <v>0.86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12.13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18.989999999999998</v>
      </c>
      <c r="H36" s="216">
        <v>0</v>
      </c>
      <c r="I36" s="216">
        <v>22.87</v>
      </c>
      <c r="J36" s="216">
        <v>1.68</v>
      </c>
      <c r="K36" s="216">
        <v>6.51</v>
      </c>
      <c r="L36" s="216">
        <v>271.77999999999997</v>
      </c>
      <c r="M36" s="216">
        <v>0.87</v>
      </c>
      <c r="N36" s="216">
        <v>1.29</v>
      </c>
      <c r="O36" s="216">
        <v>0</v>
      </c>
      <c r="P36" s="216">
        <v>1.37</v>
      </c>
      <c r="Q36" s="216">
        <v>6.7</v>
      </c>
      <c r="R36" s="216">
        <v>0.46</v>
      </c>
      <c r="S36" s="216">
        <v>4.2300000000000004</v>
      </c>
      <c r="T36" s="216">
        <v>0</v>
      </c>
      <c r="U36" s="216">
        <v>3.37</v>
      </c>
      <c r="V36" s="216">
        <v>0.23</v>
      </c>
      <c r="W36" s="216">
        <v>0.5</v>
      </c>
      <c r="X36" s="216">
        <v>1.61</v>
      </c>
      <c r="Y36" s="216">
        <v>0</v>
      </c>
      <c r="Z36" s="216">
        <v>1.38</v>
      </c>
      <c r="AA36" s="216">
        <v>0.86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12.13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18.989999999999998</v>
      </c>
      <c r="H37" s="216">
        <v>0</v>
      </c>
      <c r="I37" s="216">
        <v>22.87</v>
      </c>
      <c r="J37" s="216">
        <v>1.68</v>
      </c>
      <c r="K37" s="216">
        <v>4.47</v>
      </c>
      <c r="L37" s="216">
        <v>271.77999999999997</v>
      </c>
      <c r="M37" s="216">
        <v>0.87</v>
      </c>
      <c r="N37" s="216">
        <v>1.29</v>
      </c>
      <c r="O37" s="216">
        <v>0</v>
      </c>
      <c r="P37" s="216">
        <v>1.37</v>
      </c>
      <c r="Q37" s="216">
        <v>6.7</v>
      </c>
      <c r="R37" s="216">
        <v>0.46</v>
      </c>
      <c r="S37" s="216">
        <v>4.2300000000000004</v>
      </c>
      <c r="T37" s="216">
        <v>0</v>
      </c>
      <c r="U37" s="216">
        <v>3.37</v>
      </c>
      <c r="V37" s="216">
        <v>0.23</v>
      </c>
      <c r="W37" s="216">
        <v>0.5</v>
      </c>
      <c r="X37" s="216">
        <v>1.61</v>
      </c>
      <c r="Y37" s="216">
        <v>0</v>
      </c>
      <c r="Z37" s="216">
        <v>1.38</v>
      </c>
      <c r="AA37" s="216">
        <v>0.86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10.89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18.989999999999998</v>
      </c>
      <c r="H38" s="216">
        <v>0</v>
      </c>
      <c r="I38" s="216">
        <v>22.87</v>
      </c>
      <c r="J38" s="216">
        <v>1.68</v>
      </c>
      <c r="K38" s="216">
        <v>4.47</v>
      </c>
      <c r="L38" s="216">
        <v>271.77999999999997</v>
      </c>
      <c r="M38" s="216">
        <v>0.87</v>
      </c>
      <c r="N38" s="216">
        <v>1.29</v>
      </c>
      <c r="O38" s="216">
        <v>0</v>
      </c>
      <c r="P38" s="216">
        <v>1.37</v>
      </c>
      <c r="Q38" s="216">
        <v>6.7</v>
      </c>
      <c r="R38" s="216">
        <v>0.46</v>
      </c>
      <c r="S38" s="216">
        <v>4.2300000000000004</v>
      </c>
      <c r="T38" s="216">
        <v>0</v>
      </c>
      <c r="U38" s="216">
        <v>3.37</v>
      </c>
      <c r="V38" s="216">
        <v>0.23</v>
      </c>
      <c r="W38" s="216">
        <v>0.5</v>
      </c>
      <c r="X38" s="216">
        <v>1.61</v>
      </c>
      <c r="Y38" s="216">
        <v>0</v>
      </c>
      <c r="Z38" s="216">
        <v>1.38</v>
      </c>
      <c r="AA38" s="216">
        <v>0.86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10.89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18.989999999999998</v>
      </c>
      <c r="H39" s="216">
        <v>0</v>
      </c>
      <c r="I39" s="216">
        <v>22.54</v>
      </c>
      <c r="J39" s="216">
        <v>1.68</v>
      </c>
      <c r="K39" s="216">
        <v>4.47</v>
      </c>
      <c r="L39" s="216">
        <v>268.39</v>
      </c>
      <c r="M39" s="216">
        <v>0.87</v>
      </c>
      <c r="N39" s="216">
        <v>1.29</v>
      </c>
      <c r="O39" s="216">
        <v>0</v>
      </c>
      <c r="P39" s="216">
        <v>1.37</v>
      </c>
      <c r="Q39" s="216">
        <v>6.7</v>
      </c>
      <c r="R39" s="216">
        <v>13.01</v>
      </c>
      <c r="S39" s="216">
        <v>4.0199999999999996</v>
      </c>
      <c r="T39" s="216">
        <v>0</v>
      </c>
      <c r="U39" s="216">
        <v>3.37</v>
      </c>
      <c r="V39" s="216">
        <v>3.84</v>
      </c>
      <c r="W39" s="216">
        <v>8.7799999999999994</v>
      </c>
      <c r="X39" s="216">
        <v>15.95</v>
      </c>
      <c r="Y39" s="216">
        <v>0</v>
      </c>
      <c r="Z39" s="216">
        <v>24.37</v>
      </c>
      <c r="AA39" s="216">
        <v>16.36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9.81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18.989999999999998</v>
      </c>
      <c r="H40" s="216">
        <v>0</v>
      </c>
      <c r="I40" s="216">
        <v>22.54</v>
      </c>
      <c r="J40" s="216">
        <v>1.68</v>
      </c>
      <c r="K40" s="216">
        <v>4.47</v>
      </c>
      <c r="L40" s="216">
        <v>268.39</v>
      </c>
      <c r="M40" s="216">
        <v>0.87</v>
      </c>
      <c r="N40" s="216">
        <v>1.29</v>
      </c>
      <c r="O40" s="216">
        <v>0</v>
      </c>
      <c r="P40" s="216">
        <v>1.37</v>
      </c>
      <c r="Q40" s="216">
        <v>6.7</v>
      </c>
      <c r="R40" s="216">
        <v>13.01</v>
      </c>
      <c r="S40" s="216">
        <v>4.0199999999999996</v>
      </c>
      <c r="T40" s="216">
        <v>0</v>
      </c>
      <c r="U40" s="216">
        <v>3.37</v>
      </c>
      <c r="V40" s="216">
        <v>4.43</v>
      </c>
      <c r="W40" s="216">
        <v>12.31</v>
      </c>
      <c r="X40" s="216">
        <v>1.61</v>
      </c>
      <c r="Y40" s="216">
        <v>0</v>
      </c>
      <c r="Z40" s="216">
        <v>1.38</v>
      </c>
      <c r="AA40" s="216">
        <v>16.36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9.81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18.989999999999998</v>
      </c>
      <c r="H41" s="216">
        <v>0</v>
      </c>
      <c r="I41" s="216">
        <v>22.54</v>
      </c>
      <c r="J41" s="216">
        <v>1.68</v>
      </c>
      <c r="K41" s="216">
        <v>4.47</v>
      </c>
      <c r="L41" s="216">
        <v>268.19</v>
      </c>
      <c r="M41" s="216">
        <v>2.41</v>
      </c>
      <c r="N41" s="216">
        <v>1.29</v>
      </c>
      <c r="O41" s="216">
        <v>0</v>
      </c>
      <c r="P41" s="216">
        <v>1.37</v>
      </c>
      <c r="Q41" s="216">
        <v>6.7</v>
      </c>
      <c r="R41" s="216">
        <v>13.01</v>
      </c>
      <c r="S41" s="216">
        <v>4.0199999999999996</v>
      </c>
      <c r="T41" s="216">
        <v>0</v>
      </c>
      <c r="U41" s="216">
        <v>3.37</v>
      </c>
      <c r="V41" s="216">
        <v>4.43</v>
      </c>
      <c r="W41" s="216">
        <v>12.31</v>
      </c>
      <c r="X41" s="216">
        <v>30.79</v>
      </c>
      <c r="Y41" s="216">
        <v>0</v>
      </c>
      <c r="Z41" s="216">
        <v>24.37</v>
      </c>
      <c r="AA41" s="216">
        <v>16.489999999999998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9.81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18.989999999999998</v>
      </c>
      <c r="H42" s="216">
        <v>0</v>
      </c>
      <c r="I42" s="216">
        <v>22.54</v>
      </c>
      <c r="J42" s="216">
        <v>1.68</v>
      </c>
      <c r="K42" s="216">
        <v>4.47</v>
      </c>
      <c r="L42" s="216">
        <v>268.19</v>
      </c>
      <c r="M42" s="216">
        <v>2.41</v>
      </c>
      <c r="N42" s="216">
        <v>1.29</v>
      </c>
      <c r="O42" s="216">
        <v>0</v>
      </c>
      <c r="P42" s="216">
        <v>1.37</v>
      </c>
      <c r="Q42" s="216">
        <v>6.7</v>
      </c>
      <c r="R42" s="216">
        <v>13.01</v>
      </c>
      <c r="S42" s="216">
        <v>4.0199999999999996</v>
      </c>
      <c r="T42" s="216">
        <v>0</v>
      </c>
      <c r="U42" s="216">
        <v>3.37</v>
      </c>
      <c r="V42" s="216">
        <v>4.43</v>
      </c>
      <c r="W42" s="216">
        <v>12.31</v>
      </c>
      <c r="X42" s="216">
        <v>1.61</v>
      </c>
      <c r="Y42" s="216">
        <v>0</v>
      </c>
      <c r="Z42" s="216">
        <v>1.38</v>
      </c>
      <c r="AA42" s="216">
        <v>16.489999999999998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9.81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18.989999999999998</v>
      </c>
      <c r="H43" s="216">
        <v>0</v>
      </c>
      <c r="I43" s="216">
        <v>22.54</v>
      </c>
      <c r="J43" s="216">
        <v>1.68</v>
      </c>
      <c r="K43" s="216">
        <v>4.47</v>
      </c>
      <c r="L43" s="216">
        <v>268.19</v>
      </c>
      <c r="M43" s="216">
        <v>2.41</v>
      </c>
      <c r="N43" s="216">
        <v>1.29</v>
      </c>
      <c r="O43" s="216">
        <v>0</v>
      </c>
      <c r="P43" s="216">
        <v>1.37</v>
      </c>
      <c r="Q43" s="216">
        <v>6.7</v>
      </c>
      <c r="R43" s="216">
        <v>13.01</v>
      </c>
      <c r="S43" s="216">
        <v>4.0199999999999996</v>
      </c>
      <c r="T43" s="216">
        <v>0</v>
      </c>
      <c r="U43" s="216">
        <v>3.37</v>
      </c>
      <c r="V43" s="216">
        <v>4.43</v>
      </c>
      <c r="W43" s="216">
        <v>12.31</v>
      </c>
      <c r="X43" s="216">
        <v>30.79</v>
      </c>
      <c r="Y43" s="216">
        <v>0</v>
      </c>
      <c r="Z43" s="216">
        <v>24.37</v>
      </c>
      <c r="AA43" s="216">
        <v>16.489999999999998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18.989999999999998</v>
      </c>
      <c r="H44" s="216">
        <v>0</v>
      </c>
      <c r="I44" s="216">
        <v>22.54</v>
      </c>
      <c r="J44" s="216">
        <v>1.68</v>
      </c>
      <c r="K44" s="216">
        <v>4.47</v>
      </c>
      <c r="L44" s="216">
        <v>268.19</v>
      </c>
      <c r="M44" s="216">
        <v>2.41</v>
      </c>
      <c r="N44" s="216">
        <v>1.29</v>
      </c>
      <c r="O44" s="216">
        <v>0</v>
      </c>
      <c r="P44" s="216">
        <v>1.37</v>
      </c>
      <c r="Q44" s="216">
        <v>6.7</v>
      </c>
      <c r="R44" s="216">
        <v>13.01</v>
      </c>
      <c r="S44" s="216">
        <v>4.0199999999999996</v>
      </c>
      <c r="T44" s="216">
        <v>0</v>
      </c>
      <c r="U44" s="216">
        <v>3.37</v>
      </c>
      <c r="V44" s="216">
        <v>4.43</v>
      </c>
      <c r="W44" s="216">
        <v>12.31</v>
      </c>
      <c r="X44" s="216">
        <v>30.79</v>
      </c>
      <c r="Y44" s="216">
        <v>0</v>
      </c>
      <c r="Z44" s="216">
        <v>24.37</v>
      </c>
      <c r="AA44" s="216">
        <v>16.489999999999998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18.989999999999998</v>
      </c>
      <c r="H45" s="216">
        <v>0</v>
      </c>
      <c r="I45" s="216">
        <v>22.54</v>
      </c>
      <c r="J45" s="216">
        <v>1.68</v>
      </c>
      <c r="K45" s="216">
        <v>4.47</v>
      </c>
      <c r="L45" s="216">
        <v>268.19</v>
      </c>
      <c r="M45" s="216">
        <v>2.41</v>
      </c>
      <c r="N45" s="216">
        <v>1.29</v>
      </c>
      <c r="O45" s="216">
        <v>0</v>
      </c>
      <c r="P45" s="216">
        <v>1.37</v>
      </c>
      <c r="Q45" s="216">
        <v>6.7</v>
      </c>
      <c r="R45" s="216">
        <v>13.01</v>
      </c>
      <c r="S45" s="216">
        <v>4.0199999999999996</v>
      </c>
      <c r="T45" s="216">
        <v>0</v>
      </c>
      <c r="U45" s="216">
        <v>3.37</v>
      </c>
      <c r="V45" s="216">
        <v>4.43</v>
      </c>
      <c r="W45" s="216">
        <v>12.31</v>
      </c>
      <c r="X45" s="216">
        <v>1.61</v>
      </c>
      <c r="Y45" s="216">
        <v>0</v>
      </c>
      <c r="Z45" s="216">
        <v>24.37</v>
      </c>
      <c r="AA45" s="216">
        <v>16.489999999999998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18.989999999999998</v>
      </c>
      <c r="H46" s="216">
        <v>0</v>
      </c>
      <c r="I46" s="216">
        <v>22.54</v>
      </c>
      <c r="J46" s="216">
        <v>1.68</v>
      </c>
      <c r="K46" s="216">
        <v>4.47</v>
      </c>
      <c r="L46" s="216">
        <v>271.77</v>
      </c>
      <c r="M46" s="216">
        <v>2.41</v>
      </c>
      <c r="N46" s="216">
        <v>1.29</v>
      </c>
      <c r="O46" s="216">
        <v>0</v>
      </c>
      <c r="P46" s="216">
        <v>1.37</v>
      </c>
      <c r="Q46" s="216">
        <v>6.7</v>
      </c>
      <c r="R46" s="216">
        <v>13.01</v>
      </c>
      <c r="S46" s="216">
        <v>4.0199999999999996</v>
      </c>
      <c r="T46" s="216">
        <v>0</v>
      </c>
      <c r="U46" s="216">
        <v>3.37</v>
      </c>
      <c r="V46" s="216">
        <v>4.43</v>
      </c>
      <c r="W46" s="216">
        <v>12.31</v>
      </c>
      <c r="X46" s="216">
        <v>1.61</v>
      </c>
      <c r="Y46" s="216">
        <v>0</v>
      </c>
      <c r="Z46" s="216">
        <v>24.37</v>
      </c>
      <c r="AA46" s="216">
        <v>16.489999999999998</v>
      </c>
      <c r="AB46" s="216">
        <v>0</v>
      </c>
      <c r="AC46" s="216">
        <v>4.01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18.989999999999998</v>
      </c>
      <c r="H47" s="216">
        <v>0</v>
      </c>
      <c r="I47" s="216">
        <v>22.54</v>
      </c>
      <c r="J47" s="216">
        <v>1.68</v>
      </c>
      <c r="K47" s="216">
        <v>4.47</v>
      </c>
      <c r="L47" s="216">
        <v>271.77</v>
      </c>
      <c r="M47" s="216">
        <v>4.5599999999999996</v>
      </c>
      <c r="N47" s="216">
        <v>1.29</v>
      </c>
      <c r="O47" s="216">
        <v>0</v>
      </c>
      <c r="P47" s="216">
        <v>1.37</v>
      </c>
      <c r="Q47" s="216">
        <v>6.7</v>
      </c>
      <c r="R47" s="216">
        <v>13.01</v>
      </c>
      <c r="S47" s="216">
        <v>4.0199999999999996</v>
      </c>
      <c r="T47" s="216">
        <v>0</v>
      </c>
      <c r="U47" s="216">
        <v>3.37</v>
      </c>
      <c r="V47" s="216">
        <v>4.43</v>
      </c>
      <c r="W47" s="216">
        <v>12.31</v>
      </c>
      <c r="X47" s="216">
        <v>30.79</v>
      </c>
      <c r="Y47" s="216">
        <v>0</v>
      </c>
      <c r="Z47" s="216">
        <v>24.37</v>
      </c>
      <c r="AA47" s="216">
        <v>16.489999999999998</v>
      </c>
      <c r="AB47" s="216">
        <v>0</v>
      </c>
      <c r="AC47" s="216">
        <v>4.01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18.989999999999998</v>
      </c>
      <c r="H48" s="216">
        <v>0</v>
      </c>
      <c r="I48" s="216">
        <v>22.54</v>
      </c>
      <c r="J48" s="216">
        <v>1.68</v>
      </c>
      <c r="K48" s="216">
        <v>4.47</v>
      </c>
      <c r="L48" s="216">
        <v>271.77</v>
      </c>
      <c r="M48" s="216">
        <v>4.5599999999999996</v>
      </c>
      <c r="N48" s="216">
        <v>1.29</v>
      </c>
      <c r="O48" s="216">
        <v>0</v>
      </c>
      <c r="P48" s="216">
        <v>1.37</v>
      </c>
      <c r="Q48" s="216">
        <v>6.7</v>
      </c>
      <c r="R48" s="216">
        <v>13.01</v>
      </c>
      <c r="S48" s="216">
        <v>4.0199999999999996</v>
      </c>
      <c r="T48" s="216">
        <v>0</v>
      </c>
      <c r="U48" s="216">
        <v>3.37</v>
      </c>
      <c r="V48" s="216">
        <v>4.43</v>
      </c>
      <c r="W48" s="216">
        <v>12.31</v>
      </c>
      <c r="X48" s="216">
        <v>30.79</v>
      </c>
      <c r="Y48" s="216">
        <v>0</v>
      </c>
      <c r="Z48" s="216">
        <v>24.37</v>
      </c>
      <c r="AA48" s="216">
        <v>16.489999999999998</v>
      </c>
      <c r="AB48" s="216">
        <v>0</v>
      </c>
      <c r="AC48" s="216">
        <v>4.01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18.989999999999998</v>
      </c>
      <c r="H49" s="216">
        <v>0</v>
      </c>
      <c r="I49" s="216">
        <v>22.54</v>
      </c>
      <c r="J49" s="216">
        <v>1.68</v>
      </c>
      <c r="K49" s="216">
        <v>4.47</v>
      </c>
      <c r="L49" s="216">
        <v>271.77</v>
      </c>
      <c r="M49" s="216">
        <v>0.83</v>
      </c>
      <c r="N49" s="216">
        <v>1.29</v>
      </c>
      <c r="O49" s="216">
        <v>0</v>
      </c>
      <c r="P49" s="216">
        <v>1.37</v>
      </c>
      <c r="Q49" s="216">
        <v>6.7</v>
      </c>
      <c r="R49" s="216">
        <v>13.01</v>
      </c>
      <c r="S49" s="216">
        <v>4.03</v>
      </c>
      <c r="T49" s="216">
        <v>0</v>
      </c>
      <c r="U49" s="216">
        <v>3.37</v>
      </c>
      <c r="V49" s="216">
        <v>4.43</v>
      </c>
      <c r="W49" s="216">
        <v>12.31</v>
      </c>
      <c r="X49" s="216">
        <v>5.99</v>
      </c>
      <c r="Y49" s="216">
        <v>0</v>
      </c>
      <c r="Z49" s="216">
        <v>24.37</v>
      </c>
      <c r="AA49" s="216">
        <v>15.78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18.989999999999998</v>
      </c>
      <c r="H50" s="216">
        <v>0</v>
      </c>
      <c r="I50" s="216">
        <v>22.54</v>
      </c>
      <c r="J50" s="216">
        <v>1.68</v>
      </c>
      <c r="K50" s="216">
        <v>4.47</v>
      </c>
      <c r="L50" s="216">
        <v>271.77</v>
      </c>
      <c r="M50" s="216">
        <v>0.83</v>
      </c>
      <c r="N50" s="216">
        <v>1.29</v>
      </c>
      <c r="O50" s="216">
        <v>0</v>
      </c>
      <c r="P50" s="216">
        <v>1.37</v>
      </c>
      <c r="Q50" s="216">
        <v>6.7</v>
      </c>
      <c r="R50" s="216">
        <v>13.01</v>
      </c>
      <c r="S50" s="216">
        <v>4.03</v>
      </c>
      <c r="T50" s="216">
        <v>0</v>
      </c>
      <c r="U50" s="216">
        <v>3.37</v>
      </c>
      <c r="V50" s="216">
        <v>4.43</v>
      </c>
      <c r="W50" s="216">
        <v>12.31</v>
      </c>
      <c r="X50" s="216">
        <v>1.61</v>
      </c>
      <c r="Y50" s="216">
        <v>0</v>
      </c>
      <c r="Z50" s="216">
        <v>1.38</v>
      </c>
      <c r="AA50" s="216">
        <v>15.78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18.989999999999998</v>
      </c>
      <c r="H51" s="216">
        <v>0</v>
      </c>
      <c r="I51" s="216">
        <v>21.86</v>
      </c>
      <c r="J51" s="216">
        <v>1.68</v>
      </c>
      <c r="K51" s="216">
        <v>6.46</v>
      </c>
      <c r="L51" s="216">
        <v>271.77999999999997</v>
      </c>
      <c r="M51" s="216">
        <v>1</v>
      </c>
      <c r="N51" s="216">
        <v>1.29</v>
      </c>
      <c r="O51" s="216">
        <v>0</v>
      </c>
      <c r="P51" s="216">
        <v>1.37</v>
      </c>
      <c r="Q51" s="216">
        <v>6.7</v>
      </c>
      <c r="R51" s="216">
        <v>13.01</v>
      </c>
      <c r="S51" s="216">
        <v>4.2300000000000004</v>
      </c>
      <c r="T51" s="216">
        <v>0</v>
      </c>
      <c r="U51" s="216">
        <v>3.37</v>
      </c>
      <c r="V51" s="216">
        <v>4.43</v>
      </c>
      <c r="W51" s="216">
        <v>12.31</v>
      </c>
      <c r="X51" s="216">
        <v>1.61</v>
      </c>
      <c r="Y51" s="216">
        <v>0</v>
      </c>
      <c r="Z51" s="216">
        <v>1.38</v>
      </c>
      <c r="AA51" s="216">
        <v>15.78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18.989999999999998</v>
      </c>
      <c r="H52" s="216">
        <v>0</v>
      </c>
      <c r="I52" s="216">
        <v>21.86</v>
      </c>
      <c r="J52" s="216">
        <v>1.68</v>
      </c>
      <c r="K52" s="216">
        <v>6.46</v>
      </c>
      <c r="L52" s="216">
        <v>271.77999999999997</v>
      </c>
      <c r="M52" s="216">
        <v>1</v>
      </c>
      <c r="N52" s="216">
        <v>1.29</v>
      </c>
      <c r="O52" s="216">
        <v>0</v>
      </c>
      <c r="P52" s="216">
        <v>1.37</v>
      </c>
      <c r="Q52" s="216">
        <v>6.7</v>
      </c>
      <c r="R52" s="216">
        <v>13.01</v>
      </c>
      <c r="S52" s="216">
        <v>4.2300000000000004</v>
      </c>
      <c r="T52" s="216">
        <v>0</v>
      </c>
      <c r="U52" s="216">
        <v>3.37</v>
      </c>
      <c r="V52" s="216">
        <v>4.43</v>
      </c>
      <c r="W52" s="216">
        <v>12.31</v>
      </c>
      <c r="X52" s="216">
        <v>1.61</v>
      </c>
      <c r="Y52" s="216">
        <v>0</v>
      </c>
      <c r="Z52" s="216">
        <v>1.38</v>
      </c>
      <c r="AA52" s="216">
        <v>15.78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18.989999999999998</v>
      </c>
      <c r="H53" s="216">
        <v>0</v>
      </c>
      <c r="I53" s="216">
        <v>21.86</v>
      </c>
      <c r="J53" s="216">
        <v>1.68</v>
      </c>
      <c r="K53" s="216">
        <v>6.46</v>
      </c>
      <c r="L53" s="216">
        <v>269.62</v>
      </c>
      <c r="M53" s="216">
        <v>1</v>
      </c>
      <c r="N53" s="216">
        <v>1.29</v>
      </c>
      <c r="O53" s="216">
        <v>0</v>
      </c>
      <c r="P53" s="216">
        <v>1.37</v>
      </c>
      <c r="Q53" s="216">
        <v>6.7</v>
      </c>
      <c r="R53" s="216">
        <v>13.01</v>
      </c>
      <c r="S53" s="216">
        <v>4.09</v>
      </c>
      <c r="T53" s="216">
        <v>0</v>
      </c>
      <c r="U53" s="216">
        <v>3.37</v>
      </c>
      <c r="V53" s="216">
        <v>4.43</v>
      </c>
      <c r="W53" s="216">
        <v>12.31</v>
      </c>
      <c r="X53" s="216">
        <v>1.61</v>
      </c>
      <c r="Y53" s="216">
        <v>0</v>
      </c>
      <c r="Z53" s="216">
        <v>1.38</v>
      </c>
      <c r="AA53" s="216">
        <v>15.53</v>
      </c>
      <c r="AB53" s="216">
        <v>0</v>
      </c>
      <c r="AC53" s="216">
        <v>-0.3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18.989999999999998</v>
      </c>
      <c r="H54" s="216">
        <v>0</v>
      </c>
      <c r="I54" s="216">
        <v>21.86</v>
      </c>
      <c r="J54" s="216">
        <v>1.68</v>
      </c>
      <c r="K54" s="216">
        <v>6.46</v>
      </c>
      <c r="L54" s="216">
        <v>271.77999999999997</v>
      </c>
      <c r="M54" s="216">
        <v>1</v>
      </c>
      <c r="N54" s="216">
        <v>1.29</v>
      </c>
      <c r="O54" s="216">
        <v>0</v>
      </c>
      <c r="P54" s="216">
        <v>1.37</v>
      </c>
      <c r="Q54" s="216">
        <v>6.7</v>
      </c>
      <c r="R54" s="216">
        <v>13.01</v>
      </c>
      <c r="S54" s="216">
        <v>4.09</v>
      </c>
      <c r="T54" s="216">
        <v>0</v>
      </c>
      <c r="U54" s="216">
        <v>3.37</v>
      </c>
      <c r="V54" s="216">
        <v>4.43</v>
      </c>
      <c r="W54" s="216">
        <v>12.31</v>
      </c>
      <c r="X54" s="216">
        <v>1.61</v>
      </c>
      <c r="Y54" s="216">
        <v>0</v>
      </c>
      <c r="Z54" s="216">
        <v>24.37</v>
      </c>
      <c r="AA54" s="216">
        <v>15.53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18.989999999999998</v>
      </c>
      <c r="H55" s="216">
        <v>0</v>
      </c>
      <c r="I55" s="216">
        <v>21.86</v>
      </c>
      <c r="J55" s="216">
        <v>1.68</v>
      </c>
      <c r="K55" s="216">
        <v>6.47</v>
      </c>
      <c r="L55" s="216">
        <v>271.77999999999997</v>
      </c>
      <c r="M55" s="216">
        <v>1</v>
      </c>
      <c r="N55" s="216">
        <v>1.29</v>
      </c>
      <c r="O55" s="216">
        <v>0</v>
      </c>
      <c r="P55" s="216">
        <v>1.37</v>
      </c>
      <c r="Q55" s="216">
        <v>6.7</v>
      </c>
      <c r="R55" s="216">
        <v>13.01</v>
      </c>
      <c r="S55" s="216">
        <v>4.09</v>
      </c>
      <c r="T55" s="216">
        <v>0</v>
      </c>
      <c r="U55" s="216">
        <v>3.37</v>
      </c>
      <c r="V55" s="216">
        <v>4.43</v>
      </c>
      <c r="W55" s="216">
        <v>12.31</v>
      </c>
      <c r="X55" s="216">
        <v>30.32</v>
      </c>
      <c r="Y55" s="216">
        <v>0</v>
      </c>
      <c r="Z55" s="216">
        <v>28.56</v>
      </c>
      <c r="AA55" s="216">
        <v>15.53</v>
      </c>
      <c r="AB55" s="216">
        <v>0</v>
      </c>
      <c r="AC55" s="216">
        <v>3.99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18.989999999999998</v>
      </c>
      <c r="H56" s="216">
        <v>0</v>
      </c>
      <c r="I56" s="216">
        <v>21.86</v>
      </c>
      <c r="J56" s="216">
        <v>1.68</v>
      </c>
      <c r="K56" s="216">
        <v>6.48</v>
      </c>
      <c r="L56" s="216">
        <v>271.77999999999997</v>
      </c>
      <c r="M56" s="216">
        <v>1</v>
      </c>
      <c r="N56" s="216">
        <v>1.29</v>
      </c>
      <c r="O56" s="216">
        <v>0</v>
      </c>
      <c r="P56" s="216">
        <v>1.37</v>
      </c>
      <c r="Q56" s="216">
        <v>6.7</v>
      </c>
      <c r="R56" s="216">
        <v>13.01</v>
      </c>
      <c r="S56" s="216">
        <v>4.09</v>
      </c>
      <c r="T56" s="216">
        <v>0</v>
      </c>
      <c r="U56" s="216">
        <v>3.37</v>
      </c>
      <c r="V56" s="216">
        <v>4.43</v>
      </c>
      <c r="W56" s="216">
        <v>12.31</v>
      </c>
      <c r="X56" s="216">
        <v>30.79</v>
      </c>
      <c r="Y56" s="216">
        <v>0</v>
      </c>
      <c r="Z56" s="216">
        <v>28.56</v>
      </c>
      <c r="AA56" s="216">
        <v>15.53</v>
      </c>
      <c r="AB56" s="216">
        <v>0</v>
      </c>
      <c r="AC56" s="216">
        <v>3.99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18.989999999999998</v>
      </c>
      <c r="H57" s="216">
        <v>0</v>
      </c>
      <c r="I57" s="216">
        <v>21.86</v>
      </c>
      <c r="J57" s="216">
        <v>1.68</v>
      </c>
      <c r="K57" s="216">
        <v>6.47</v>
      </c>
      <c r="L57" s="216">
        <v>271.77999999999997</v>
      </c>
      <c r="M57" s="216">
        <v>1</v>
      </c>
      <c r="N57" s="216">
        <v>1.29</v>
      </c>
      <c r="O57" s="216">
        <v>0</v>
      </c>
      <c r="P57" s="216">
        <v>1.37</v>
      </c>
      <c r="Q57" s="216">
        <v>6.7</v>
      </c>
      <c r="R57" s="216">
        <v>13.01</v>
      </c>
      <c r="S57" s="216">
        <v>4.09</v>
      </c>
      <c r="T57" s="216">
        <v>0</v>
      </c>
      <c r="U57" s="216">
        <v>3.37</v>
      </c>
      <c r="V57" s="216">
        <v>4.43</v>
      </c>
      <c r="W57" s="216">
        <v>12.31</v>
      </c>
      <c r="X57" s="216">
        <v>30.79</v>
      </c>
      <c r="Y57" s="216">
        <v>0</v>
      </c>
      <c r="Z57" s="216">
        <v>46.9</v>
      </c>
      <c r="AA57" s="216">
        <v>15.53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18.989999999999998</v>
      </c>
      <c r="H58" s="216">
        <v>0</v>
      </c>
      <c r="I58" s="216">
        <v>21.86</v>
      </c>
      <c r="J58" s="216">
        <v>1.68</v>
      </c>
      <c r="K58" s="216">
        <v>6.47</v>
      </c>
      <c r="L58" s="216">
        <v>271.77999999999997</v>
      </c>
      <c r="M58" s="216">
        <v>1</v>
      </c>
      <c r="N58" s="216">
        <v>1.29</v>
      </c>
      <c r="O58" s="216">
        <v>0</v>
      </c>
      <c r="P58" s="216">
        <v>1.37</v>
      </c>
      <c r="Q58" s="216">
        <v>6.7</v>
      </c>
      <c r="R58" s="216">
        <v>13.01</v>
      </c>
      <c r="S58" s="216">
        <v>4.09</v>
      </c>
      <c r="T58" s="216">
        <v>0</v>
      </c>
      <c r="U58" s="216">
        <v>3.37</v>
      </c>
      <c r="V58" s="216">
        <v>0.23</v>
      </c>
      <c r="W58" s="216">
        <v>0.5</v>
      </c>
      <c r="X58" s="216">
        <v>9.99</v>
      </c>
      <c r="Y58" s="216">
        <v>0</v>
      </c>
      <c r="Z58" s="216">
        <v>2.2000000000000002</v>
      </c>
      <c r="AA58" s="216">
        <v>15.53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18.989999999999998</v>
      </c>
      <c r="H59" s="216">
        <v>0</v>
      </c>
      <c r="I59" s="216">
        <v>21.86</v>
      </c>
      <c r="J59" s="216">
        <v>1.68</v>
      </c>
      <c r="K59" s="216">
        <v>6.41</v>
      </c>
      <c r="L59" s="216">
        <v>271.77999999999997</v>
      </c>
      <c r="M59" s="216">
        <v>1</v>
      </c>
      <c r="N59" s="216">
        <v>1.29</v>
      </c>
      <c r="O59" s="216">
        <v>0</v>
      </c>
      <c r="P59" s="216">
        <v>1.37</v>
      </c>
      <c r="Q59" s="216">
        <v>6.7</v>
      </c>
      <c r="R59" s="216">
        <v>0.46</v>
      </c>
      <c r="S59" s="216">
        <v>4.03</v>
      </c>
      <c r="T59" s="216">
        <v>0</v>
      </c>
      <c r="U59" s="216">
        <v>3.37</v>
      </c>
      <c r="V59" s="216">
        <v>0.23</v>
      </c>
      <c r="W59" s="216">
        <v>0.5</v>
      </c>
      <c r="X59" s="216">
        <v>1.61</v>
      </c>
      <c r="Y59" s="216">
        <v>0</v>
      </c>
      <c r="Z59" s="216">
        <v>2.2000000000000002</v>
      </c>
      <c r="AA59" s="216">
        <v>0.86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18.989999999999998</v>
      </c>
      <c r="H60" s="216">
        <v>0</v>
      </c>
      <c r="I60" s="216">
        <v>21.86</v>
      </c>
      <c r="J60" s="216">
        <v>1.68</v>
      </c>
      <c r="K60" s="216">
        <v>6.41</v>
      </c>
      <c r="L60" s="216">
        <v>271.77999999999997</v>
      </c>
      <c r="M60" s="216">
        <v>1</v>
      </c>
      <c r="N60" s="216">
        <v>1.29</v>
      </c>
      <c r="O60" s="216">
        <v>0</v>
      </c>
      <c r="P60" s="216">
        <v>1.37</v>
      </c>
      <c r="Q60" s="216">
        <v>6.7</v>
      </c>
      <c r="R60" s="216">
        <v>0.46</v>
      </c>
      <c r="S60" s="216">
        <v>4.03</v>
      </c>
      <c r="T60" s="216">
        <v>0</v>
      </c>
      <c r="U60" s="216">
        <v>3.37</v>
      </c>
      <c r="V60" s="216">
        <v>0.23</v>
      </c>
      <c r="W60" s="216">
        <v>0.5</v>
      </c>
      <c r="X60" s="216">
        <v>1.61</v>
      </c>
      <c r="Y60" s="216">
        <v>0</v>
      </c>
      <c r="Z60" s="216">
        <v>2.2000000000000002</v>
      </c>
      <c r="AA60" s="216">
        <v>0.86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7.46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18.989999999999998</v>
      </c>
      <c r="H61" s="216">
        <v>0</v>
      </c>
      <c r="I61" s="216">
        <v>21.86</v>
      </c>
      <c r="J61" s="216">
        <v>1.68</v>
      </c>
      <c r="K61" s="216">
        <v>6.41</v>
      </c>
      <c r="L61" s="216">
        <v>248.46</v>
      </c>
      <c r="M61" s="216">
        <v>1</v>
      </c>
      <c r="N61" s="216">
        <v>1.29</v>
      </c>
      <c r="O61" s="216">
        <v>0</v>
      </c>
      <c r="P61" s="216">
        <v>1.37</v>
      </c>
      <c r="Q61" s="216">
        <v>6.7</v>
      </c>
      <c r="R61" s="216">
        <v>0.46</v>
      </c>
      <c r="S61" s="216">
        <v>4.09</v>
      </c>
      <c r="T61" s="216">
        <v>0</v>
      </c>
      <c r="U61" s="216">
        <v>3.37</v>
      </c>
      <c r="V61" s="216">
        <v>0.23</v>
      </c>
      <c r="W61" s="216">
        <v>0.5</v>
      </c>
      <c r="X61" s="216">
        <v>1.61</v>
      </c>
      <c r="Y61" s="216">
        <v>0</v>
      </c>
      <c r="Z61" s="216">
        <v>2.2000000000000002</v>
      </c>
      <c r="AA61" s="216">
        <v>0.86</v>
      </c>
      <c r="AB61" s="216">
        <v>0</v>
      </c>
      <c r="AC61" s="216">
        <v>3.4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7.46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18.989999999999998</v>
      </c>
      <c r="H62" s="216">
        <v>0</v>
      </c>
      <c r="I62" s="216">
        <v>21.86</v>
      </c>
      <c r="J62" s="216">
        <v>1.68</v>
      </c>
      <c r="K62" s="216">
        <v>6.41</v>
      </c>
      <c r="L62" s="216">
        <v>231.59</v>
      </c>
      <c r="M62" s="216">
        <v>1</v>
      </c>
      <c r="N62" s="216">
        <v>1.29</v>
      </c>
      <c r="O62" s="216">
        <v>0</v>
      </c>
      <c r="P62" s="216">
        <v>1.37</v>
      </c>
      <c r="Q62" s="216">
        <v>6.7</v>
      </c>
      <c r="R62" s="216">
        <v>0.46</v>
      </c>
      <c r="S62" s="216">
        <v>4.09</v>
      </c>
      <c r="T62" s="216">
        <v>0</v>
      </c>
      <c r="U62" s="216">
        <v>3.37</v>
      </c>
      <c r="V62" s="216">
        <v>0.23</v>
      </c>
      <c r="W62" s="216">
        <v>0.5</v>
      </c>
      <c r="X62" s="216">
        <v>1.61</v>
      </c>
      <c r="Y62" s="216">
        <v>0</v>
      </c>
      <c r="Z62" s="216">
        <v>2.2000000000000002</v>
      </c>
      <c r="AA62" s="216">
        <v>0.86</v>
      </c>
      <c r="AB62" s="216">
        <v>0</v>
      </c>
      <c r="AC62" s="216">
        <v>3.4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7.46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18.989999999999998</v>
      </c>
      <c r="H63" s="216">
        <v>0</v>
      </c>
      <c r="I63" s="216">
        <v>21.86</v>
      </c>
      <c r="J63" s="216">
        <v>1.68</v>
      </c>
      <c r="K63" s="216">
        <v>6.41</v>
      </c>
      <c r="L63" s="216">
        <v>222.08</v>
      </c>
      <c r="M63" s="216">
        <v>1</v>
      </c>
      <c r="N63" s="216">
        <v>1.29</v>
      </c>
      <c r="O63" s="216">
        <v>0</v>
      </c>
      <c r="P63" s="216">
        <v>1.37</v>
      </c>
      <c r="Q63" s="216">
        <v>6.7</v>
      </c>
      <c r="R63" s="216">
        <v>0.46</v>
      </c>
      <c r="S63" s="216">
        <v>4.2300000000000004</v>
      </c>
      <c r="T63" s="216">
        <v>0</v>
      </c>
      <c r="U63" s="216">
        <v>3.37</v>
      </c>
      <c r="V63" s="216">
        <v>0.23</v>
      </c>
      <c r="W63" s="216">
        <v>0.5</v>
      </c>
      <c r="X63" s="216">
        <v>3.45</v>
      </c>
      <c r="Y63" s="216">
        <v>0</v>
      </c>
      <c r="Z63" s="216">
        <v>2.2000000000000002</v>
      </c>
      <c r="AA63" s="216">
        <v>0.86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7.46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18.989999999999998</v>
      </c>
      <c r="H64" s="216">
        <v>0</v>
      </c>
      <c r="I64" s="216">
        <v>21.86</v>
      </c>
      <c r="J64" s="216">
        <v>1.68</v>
      </c>
      <c r="K64" s="216">
        <v>6.41</v>
      </c>
      <c r="L64" s="216">
        <v>215.32</v>
      </c>
      <c r="M64" s="216">
        <v>1</v>
      </c>
      <c r="N64" s="216">
        <v>1.29</v>
      </c>
      <c r="O64" s="216">
        <v>0</v>
      </c>
      <c r="P64" s="216">
        <v>1.37</v>
      </c>
      <c r="Q64" s="216">
        <v>6.7</v>
      </c>
      <c r="R64" s="216">
        <v>0.46</v>
      </c>
      <c r="S64" s="216">
        <v>4.2300000000000004</v>
      </c>
      <c r="T64" s="216">
        <v>0</v>
      </c>
      <c r="U64" s="216">
        <v>3.37</v>
      </c>
      <c r="V64" s="216">
        <v>0.23</v>
      </c>
      <c r="W64" s="216">
        <v>0.5</v>
      </c>
      <c r="X64" s="216">
        <v>1.61</v>
      </c>
      <c r="Y64" s="216">
        <v>0</v>
      </c>
      <c r="Z64" s="216">
        <v>2.2000000000000002</v>
      </c>
      <c r="AA64" s="216">
        <v>0.86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7.46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18.989999999999998</v>
      </c>
      <c r="H65" s="216">
        <v>0</v>
      </c>
      <c r="I65" s="216">
        <v>21.86</v>
      </c>
      <c r="J65" s="216">
        <v>1.68</v>
      </c>
      <c r="K65" s="216">
        <v>6.41</v>
      </c>
      <c r="L65" s="216">
        <v>212.68</v>
      </c>
      <c r="M65" s="216">
        <v>1</v>
      </c>
      <c r="N65" s="216">
        <v>1.29</v>
      </c>
      <c r="O65" s="216">
        <v>0</v>
      </c>
      <c r="P65" s="216">
        <v>1.37</v>
      </c>
      <c r="Q65" s="216">
        <v>6.7</v>
      </c>
      <c r="R65" s="216">
        <v>0.46</v>
      </c>
      <c r="S65" s="216">
        <v>4.2300000000000004</v>
      </c>
      <c r="T65" s="216">
        <v>0</v>
      </c>
      <c r="U65" s="216">
        <v>3.37</v>
      </c>
      <c r="V65" s="216">
        <v>0.23</v>
      </c>
      <c r="W65" s="216">
        <v>0.5</v>
      </c>
      <c r="X65" s="216">
        <v>1.61</v>
      </c>
      <c r="Y65" s="216">
        <v>0</v>
      </c>
      <c r="Z65" s="216">
        <v>2.2000000000000002</v>
      </c>
      <c r="AA65" s="216">
        <v>0.86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7.46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18.989999999999998</v>
      </c>
      <c r="H66" s="216">
        <v>0</v>
      </c>
      <c r="I66" s="216">
        <v>21.86</v>
      </c>
      <c r="J66" s="216">
        <v>1.68</v>
      </c>
      <c r="K66" s="216">
        <v>6.41</v>
      </c>
      <c r="L66" s="216">
        <v>210.33</v>
      </c>
      <c r="M66" s="216">
        <v>1</v>
      </c>
      <c r="N66" s="216">
        <v>1.29</v>
      </c>
      <c r="O66" s="216">
        <v>0</v>
      </c>
      <c r="P66" s="216">
        <v>1.37</v>
      </c>
      <c r="Q66" s="216">
        <v>6.7</v>
      </c>
      <c r="R66" s="216">
        <v>0.46</v>
      </c>
      <c r="S66" s="216">
        <v>4.2300000000000004</v>
      </c>
      <c r="T66" s="216">
        <v>0</v>
      </c>
      <c r="U66" s="216">
        <v>3.37</v>
      </c>
      <c r="V66" s="216">
        <v>0.23</v>
      </c>
      <c r="W66" s="216">
        <v>0.5</v>
      </c>
      <c r="X66" s="216">
        <v>1.61</v>
      </c>
      <c r="Y66" s="216">
        <v>0</v>
      </c>
      <c r="Z66" s="216">
        <v>2.2000000000000002</v>
      </c>
      <c r="AA66" s="216">
        <v>0.86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7.46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18.989999999999998</v>
      </c>
      <c r="H67" s="216">
        <v>0</v>
      </c>
      <c r="I67" s="216">
        <v>22.54</v>
      </c>
      <c r="J67" s="216">
        <v>1.68</v>
      </c>
      <c r="K67" s="216">
        <v>6.5</v>
      </c>
      <c r="L67" s="216">
        <v>212.13</v>
      </c>
      <c r="M67" s="216">
        <v>1</v>
      </c>
      <c r="N67" s="216">
        <v>1.29</v>
      </c>
      <c r="O67" s="216">
        <v>0</v>
      </c>
      <c r="P67" s="216">
        <v>1.36</v>
      </c>
      <c r="Q67" s="216">
        <v>6.7</v>
      </c>
      <c r="R67" s="216">
        <v>0.46</v>
      </c>
      <c r="S67" s="216">
        <v>4.2300000000000004</v>
      </c>
      <c r="T67" s="216">
        <v>0</v>
      </c>
      <c r="U67" s="216">
        <v>6.03</v>
      </c>
      <c r="V67" s="216">
        <v>0.23</v>
      </c>
      <c r="W67" s="216">
        <v>0.51</v>
      </c>
      <c r="X67" s="216">
        <v>1.61</v>
      </c>
      <c r="Y67" s="216">
        <v>0</v>
      </c>
      <c r="Z67" s="216">
        <v>2.2000000000000002</v>
      </c>
      <c r="AA67" s="216">
        <v>0.86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7.46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18.989999999999998</v>
      </c>
      <c r="H68" s="216">
        <v>0</v>
      </c>
      <c r="I68" s="216">
        <v>22.54</v>
      </c>
      <c r="J68" s="216">
        <v>1.68</v>
      </c>
      <c r="K68" s="216">
        <v>6.5</v>
      </c>
      <c r="L68" s="216">
        <v>212.79</v>
      </c>
      <c r="M68" s="216">
        <v>1</v>
      </c>
      <c r="N68" s="216">
        <v>1.29</v>
      </c>
      <c r="O68" s="216">
        <v>0</v>
      </c>
      <c r="P68" s="216">
        <v>1.36</v>
      </c>
      <c r="Q68" s="216">
        <v>6.7</v>
      </c>
      <c r="R68" s="216">
        <v>0.46</v>
      </c>
      <c r="S68" s="216">
        <v>4.2300000000000004</v>
      </c>
      <c r="T68" s="216">
        <v>0</v>
      </c>
      <c r="U68" s="216">
        <v>5.33</v>
      </c>
      <c r="V68" s="216">
        <v>0.23</v>
      </c>
      <c r="W68" s="216">
        <v>0.51</v>
      </c>
      <c r="X68" s="216">
        <v>1.61</v>
      </c>
      <c r="Y68" s="216">
        <v>0</v>
      </c>
      <c r="Z68" s="216">
        <v>2.2000000000000002</v>
      </c>
      <c r="AA68" s="216">
        <v>0.86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7.46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18.989999999999998</v>
      </c>
      <c r="H69" s="216">
        <v>0</v>
      </c>
      <c r="I69" s="216">
        <v>22.54</v>
      </c>
      <c r="J69" s="216">
        <v>1.68</v>
      </c>
      <c r="K69" s="216">
        <v>6.5</v>
      </c>
      <c r="L69" s="216">
        <v>203.39</v>
      </c>
      <c r="M69" s="216">
        <v>1</v>
      </c>
      <c r="N69" s="216">
        <v>1.29</v>
      </c>
      <c r="O69" s="216">
        <v>0</v>
      </c>
      <c r="P69" s="216">
        <v>1.36</v>
      </c>
      <c r="Q69" s="216">
        <v>6.7</v>
      </c>
      <c r="R69" s="216">
        <v>0.46</v>
      </c>
      <c r="S69" s="216">
        <v>4.2300000000000004</v>
      </c>
      <c r="T69" s="216">
        <v>0</v>
      </c>
      <c r="U69" s="216">
        <v>5.33</v>
      </c>
      <c r="V69" s="216">
        <v>0.23</v>
      </c>
      <c r="W69" s="216">
        <v>0.51</v>
      </c>
      <c r="X69" s="216">
        <v>1.61</v>
      </c>
      <c r="Y69" s="216">
        <v>0</v>
      </c>
      <c r="Z69" s="216">
        <v>2.2000000000000002</v>
      </c>
      <c r="AA69" s="216">
        <v>0.86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7.46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18.989999999999998</v>
      </c>
      <c r="H70" s="216">
        <v>0</v>
      </c>
      <c r="I70" s="216">
        <v>22.54</v>
      </c>
      <c r="J70" s="216">
        <v>1.68</v>
      </c>
      <c r="K70" s="216">
        <v>6.5</v>
      </c>
      <c r="L70" s="216">
        <v>191.59</v>
      </c>
      <c r="M70" s="216">
        <v>1</v>
      </c>
      <c r="N70" s="216">
        <v>1.29</v>
      </c>
      <c r="O70" s="216">
        <v>0</v>
      </c>
      <c r="P70" s="216">
        <v>1.36</v>
      </c>
      <c r="Q70" s="216">
        <v>6.7</v>
      </c>
      <c r="R70" s="216">
        <v>0.46</v>
      </c>
      <c r="S70" s="216">
        <v>4.2300000000000004</v>
      </c>
      <c r="T70" s="216">
        <v>0</v>
      </c>
      <c r="U70" s="216">
        <v>5.33</v>
      </c>
      <c r="V70" s="216">
        <v>0.23</v>
      </c>
      <c r="W70" s="216">
        <v>0.51</v>
      </c>
      <c r="X70" s="216">
        <v>1.61</v>
      </c>
      <c r="Y70" s="216">
        <v>0</v>
      </c>
      <c r="Z70" s="216">
        <v>2.2000000000000002</v>
      </c>
      <c r="AA70" s="216">
        <v>0.86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7.46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18.989999999999998</v>
      </c>
      <c r="H71" s="216">
        <v>0</v>
      </c>
      <c r="I71" s="216">
        <v>22.54</v>
      </c>
      <c r="J71" s="216">
        <v>1.68</v>
      </c>
      <c r="K71" s="216">
        <v>7.45</v>
      </c>
      <c r="L71" s="216">
        <v>188.15</v>
      </c>
      <c r="M71" s="216">
        <v>1</v>
      </c>
      <c r="N71" s="216">
        <v>1.29</v>
      </c>
      <c r="O71" s="216">
        <v>0</v>
      </c>
      <c r="P71" s="216">
        <v>1.36</v>
      </c>
      <c r="Q71" s="216">
        <v>6.7</v>
      </c>
      <c r="R71" s="216">
        <v>0.46</v>
      </c>
      <c r="S71" s="216">
        <v>4.8099999999999996</v>
      </c>
      <c r="T71" s="216">
        <v>0</v>
      </c>
      <c r="U71" s="216">
        <v>5.33</v>
      </c>
      <c r="V71" s="216">
        <v>0.23</v>
      </c>
      <c r="W71" s="216">
        <v>0.51</v>
      </c>
      <c r="X71" s="216">
        <v>1.61</v>
      </c>
      <c r="Y71" s="216">
        <v>0</v>
      </c>
      <c r="Z71" s="216">
        <v>2.2000000000000002</v>
      </c>
      <c r="AA71" s="216">
        <v>0.86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7.46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18.989999999999998</v>
      </c>
      <c r="H72" s="216">
        <v>0</v>
      </c>
      <c r="I72" s="216">
        <v>22.54</v>
      </c>
      <c r="J72" s="216">
        <v>1.68</v>
      </c>
      <c r="K72" s="216">
        <v>7.47</v>
      </c>
      <c r="L72" s="216">
        <v>189.61</v>
      </c>
      <c r="M72" s="216">
        <v>1</v>
      </c>
      <c r="N72" s="216">
        <v>1.29</v>
      </c>
      <c r="O72" s="216">
        <v>0</v>
      </c>
      <c r="P72" s="216">
        <v>1.36</v>
      </c>
      <c r="Q72" s="216">
        <v>6.7</v>
      </c>
      <c r="R72" s="216">
        <v>0.46</v>
      </c>
      <c r="S72" s="216">
        <v>4.8099999999999996</v>
      </c>
      <c r="T72" s="216">
        <v>0</v>
      </c>
      <c r="U72" s="216">
        <v>5.33</v>
      </c>
      <c r="V72" s="216">
        <v>0.23</v>
      </c>
      <c r="W72" s="216">
        <v>0.51</v>
      </c>
      <c r="X72" s="216">
        <v>1.61</v>
      </c>
      <c r="Y72" s="216">
        <v>0</v>
      </c>
      <c r="Z72" s="216">
        <v>2.2000000000000002</v>
      </c>
      <c r="AA72" s="216">
        <v>0.86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7.46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18.989999999999998</v>
      </c>
      <c r="H73" s="216">
        <v>0</v>
      </c>
      <c r="I73" s="216">
        <v>22.54</v>
      </c>
      <c r="J73" s="216">
        <v>1.68</v>
      </c>
      <c r="K73" s="216">
        <v>7.47</v>
      </c>
      <c r="L73" s="216">
        <v>173.4</v>
      </c>
      <c r="M73" s="216">
        <v>1</v>
      </c>
      <c r="N73" s="216">
        <v>1.29</v>
      </c>
      <c r="O73" s="216">
        <v>0</v>
      </c>
      <c r="P73" s="216">
        <v>1.36</v>
      </c>
      <c r="Q73" s="216">
        <v>6.7</v>
      </c>
      <c r="R73" s="216">
        <v>0.46</v>
      </c>
      <c r="S73" s="216">
        <v>6.16</v>
      </c>
      <c r="T73" s="216">
        <v>0</v>
      </c>
      <c r="U73" s="216">
        <v>9.85</v>
      </c>
      <c r="V73" s="216">
        <v>0.23</v>
      </c>
      <c r="W73" s="216">
        <v>0.51</v>
      </c>
      <c r="X73" s="216">
        <v>1.61</v>
      </c>
      <c r="Y73" s="216">
        <v>0</v>
      </c>
      <c r="Z73" s="216">
        <v>2.2000000000000002</v>
      </c>
      <c r="AA73" s="216">
        <v>0.86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7.46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18.989999999999998</v>
      </c>
      <c r="H74" s="216">
        <v>0</v>
      </c>
      <c r="I74" s="216">
        <v>22.54</v>
      </c>
      <c r="J74" s="216">
        <v>1.68</v>
      </c>
      <c r="K74" s="216">
        <v>7.47</v>
      </c>
      <c r="L74" s="216">
        <v>183.05</v>
      </c>
      <c r="M74" s="216">
        <v>1</v>
      </c>
      <c r="N74" s="216">
        <v>1.29</v>
      </c>
      <c r="O74" s="216">
        <v>0</v>
      </c>
      <c r="P74" s="216">
        <v>1.36</v>
      </c>
      <c r="Q74" s="216">
        <v>6.7</v>
      </c>
      <c r="R74" s="216">
        <v>0.46</v>
      </c>
      <c r="S74" s="216">
        <v>6.16</v>
      </c>
      <c r="T74" s="216">
        <v>0</v>
      </c>
      <c r="U74" s="216">
        <v>12.17</v>
      </c>
      <c r="V74" s="216">
        <v>0.23</v>
      </c>
      <c r="W74" s="216">
        <v>0.51</v>
      </c>
      <c r="X74" s="216">
        <v>1.61</v>
      </c>
      <c r="Y74" s="216">
        <v>0</v>
      </c>
      <c r="Z74" s="216">
        <v>2.2000000000000002</v>
      </c>
      <c r="AA74" s="216">
        <v>0.86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7.46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18.989999999999998</v>
      </c>
      <c r="H75" s="216">
        <v>0</v>
      </c>
      <c r="I75" s="216">
        <v>22.54</v>
      </c>
      <c r="J75" s="216">
        <v>1.68</v>
      </c>
      <c r="K75" s="216">
        <v>7.47</v>
      </c>
      <c r="L75" s="216">
        <v>192.69</v>
      </c>
      <c r="M75" s="216">
        <v>1</v>
      </c>
      <c r="N75" s="216">
        <v>1.29</v>
      </c>
      <c r="O75" s="216">
        <v>0</v>
      </c>
      <c r="P75" s="216">
        <v>1.36</v>
      </c>
      <c r="Q75" s="216">
        <v>6.7</v>
      </c>
      <c r="R75" s="216">
        <v>0.46</v>
      </c>
      <c r="S75" s="216">
        <v>6.16</v>
      </c>
      <c r="T75" s="216">
        <v>0</v>
      </c>
      <c r="U75" s="216">
        <v>12.49</v>
      </c>
      <c r="V75" s="216">
        <v>0.23</v>
      </c>
      <c r="W75" s="216">
        <v>0.51</v>
      </c>
      <c r="X75" s="216">
        <v>1.61</v>
      </c>
      <c r="Y75" s="216">
        <v>0</v>
      </c>
      <c r="Z75" s="216">
        <v>2.2000000000000002</v>
      </c>
      <c r="AA75" s="216">
        <v>0.86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7.46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18.989999999999998</v>
      </c>
      <c r="H76" s="216">
        <v>0</v>
      </c>
      <c r="I76" s="216">
        <v>22.54</v>
      </c>
      <c r="J76" s="216">
        <v>1.68</v>
      </c>
      <c r="K76" s="216">
        <v>7.47</v>
      </c>
      <c r="L76" s="216">
        <v>163.75</v>
      </c>
      <c r="M76" s="216">
        <v>1</v>
      </c>
      <c r="N76" s="216">
        <v>1.29</v>
      </c>
      <c r="O76" s="216">
        <v>0</v>
      </c>
      <c r="P76" s="216">
        <v>1.36</v>
      </c>
      <c r="Q76" s="216">
        <v>6.7</v>
      </c>
      <c r="R76" s="216">
        <v>0.46</v>
      </c>
      <c r="S76" s="216">
        <v>6.16</v>
      </c>
      <c r="T76" s="216">
        <v>0</v>
      </c>
      <c r="U76" s="216">
        <v>12.22</v>
      </c>
      <c r="V76" s="216">
        <v>0.23</v>
      </c>
      <c r="W76" s="216">
        <v>0.51</v>
      </c>
      <c r="X76" s="216">
        <v>1.61</v>
      </c>
      <c r="Y76" s="216">
        <v>0</v>
      </c>
      <c r="Z76" s="216">
        <v>2.2000000000000002</v>
      </c>
      <c r="AA76" s="216">
        <v>0.86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7.46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18.989999999999998</v>
      </c>
      <c r="H77" s="216">
        <v>0</v>
      </c>
      <c r="I77" s="216">
        <v>22.54</v>
      </c>
      <c r="J77" s="216">
        <v>1.68</v>
      </c>
      <c r="K77" s="216">
        <v>7.47</v>
      </c>
      <c r="L77" s="216">
        <v>96.24</v>
      </c>
      <c r="M77" s="216">
        <v>1</v>
      </c>
      <c r="N77" s="216">
        <v>1.29</v>
      </c>
      <c r="O77" s="216">
        <v>0</v>
      </c>
      <c r="P77" s="216">
        <v>2.99</v>
      </c>
      <c r="Q77" s="216">
        <v>6.7</v>
      </c>
      <c r="R77" s="216">
        <v>0.46</v>
      </c>
      <c r="S77" s="216">
        <v>6.16</v>
      </c>
      <c r="T77" s="216">
        <v>0</v>
      </c>
      <c r="U77" s="216">
        <v>12.22</v>
      </c>
      <c r="V77" s="216">
        <v>0.23</v>
      </c>
      <c r="W77" s="216">
        <v>0.51</v>
      </c>
      <c r="X77" s="216">
        <v>1.61</v>
      </c>
      <c r="Y77" s="216">
        <v>0</v>
      </c>
      <c r="Z77" s="216">
        <v>2.2000000000000002</v>
      </c>
      <c r="AA77" s="216">
        <v>0.86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7.46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18.989999999999998</v>
      </c>
      <c r="H78" s="216">
        <v>0</v>
      </c>
      <c r="I78" s="216">
        <v>22.54</v>
      </c>
      <c r="J78" s="216">
        <v>1.68</v>
      </c>
      <c r="K78" s="216">
        <v>0.33</v>
      </c>
      <c r="L78" s="216">
        <v>-19.46</v>
      </c>
      <c r="M78" s="216">
        <v>1</v>
      </c>
      <c r="N78" s="216">
        <v>1.29</v>
      </c>
      <c r="O78" s="216">
        <v>0</v>
      </c>
      <c r="P78" s="216">
        <v>3.45</v>
      </c>
      <c r="Q78" s="216">
        <v>6.7</v>
      </c>
      <c r="R78" s="216">
        <v>0.46</v>
      </c>
      <c r="S78" s="216">
        <v>0.28999999999999998</v>
      </c>
      <c r="T78" s="216">
        <v>0</v>
      </c>
      <c r="U78" s="216">
        <v>12.22</v>
      </c>
      <c r="V78" s="216">
        <v>0.23</v>
      </c>
      <c r="W78" s="216">
        <v>0.51</v>
      </c>
      <c r="X78" s="216">
        <v>1.61</v>
      </c>
      <c r="Y78" s="216">
        <v>0</v>
      </c>
      <c r="Z78" s="216">
        <v>2.2000000000000002</v>
      </c>
      <c r="AA78" s="216">
        <v>0.86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18.989999999999998</v>
      </c>
      <c r="H79" s="216">
        <v>0</v>
      </c>
      <c r="I79" s="216">
        <v>22.54</v>
      </c>
      <c r="J79" s="216">
        <v>1.68</v>
      </c>
      <c r="K79" s="216">
        <v>0.33</v>
      </c>
      <c r="L79" s="216">
        <v>-19.46</v>
      </c>
      <c r="M79" s="216">
        <v>1</v>
      </c>
      <c r="N79" s="216">
        <v>1.29</v>
      </c>
      <c r="O79" s="216">
        <v>0</v>
      </c>
      <c r="P79" s="216">
        <v>3.91</v>
      </c>
      <c r="Q79" s="216">
        <v>6.7</v>
      </c>
      <c r="R79" s="216">
        <v>0.46</v>
      </c>
      <c r="S79" s="216">
        <v>0.28999999999999998</v>
      </c>
      <c r="T79" s="216">
        <v>0</v>
      </c>
      <c r="U79" s="216">
        <v>12.22</v>
      </c>
      <c r="V79" s="216">
        <v>0.23</v>
      </c>
      <c r="W79" s="216">
        <v>0.51</v>
      </c>
      <c r="X79" s="216">
        <v>1.61</v>
      </c>
      <c r="Y79" s="216">
        <v>0</v>
      </c>
      <c r="Z79" s="216">
        <v>2.2000000000000002</v>
      </c>
      <c r="AA79" s="216">
        <v>0.86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18.989999999999998</v>
      </c>
      <c r="H80" s="216">
        <v>0</v>
      </c>
      <c r="I80" s="216">
        <v>22.54</v>
      </c>
      <c r="J80" s="216">
        <v>1.68</v>
      </c>
      <c r="K80" s="216">
        <v>0.33</v>
      </c>
      <c r="L80" s="216">
        <v>-19.46</v>
      </c>
      <c r="M80" s="216">
        <v>1</v>
      </c>
      <c r="N80" s="216">
        <v>1.29</v>
      </c>
      <c r="O80" s="216">
        <v>0</v>
      </c>
      <c r="P80" s="216">
        <v>3.91</v>
      </c>
      <c r="Q80" s="216">
        <v>6.7</v>
      </c>
      <c r="R80" s="216">
        <v>0.46</v>
      </c>
      <c r="S80" s="216">
        <v>0.28999999999999998</v>
      </c>
      <c r="T80" s="216">
        <v>0</v>
      </c>
      <c r="U80" s="216">
        <v>12.22</v>
      </c>
      <c r="V80" s="216">
        <v>0.23</v>
      </c>
      <c r="W80" s="216">
        <v>0.51</v>
      </c>
      <c r="X80" s="216">
        <v>1.61</v>
      </c>
      <c r="Y80" s="216">
        <v>0</v>
      </c>
      <c r="Z80" s="216">
        <v>2.2000000000000002</v>
      </c>
      <c r="AA80" s="216">
        <v>0.86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18.989999999999998</v>
      </c>
      <c r="H81" s="216">
        <v>0</v>
      </c>
      <c r="I81" s="216">
        <v>22.54</v>
      </c>
      <c r="J81" s="216">
        <v>1.68</v>
      </c>
      <c r="K81" s="216">
        <v>0</v>
      </c>
      <c r="L81" s="216">
        <v>-19.46</v>
      </c>
      <c r="M81" s="216">
        <v>1</v>
      </c>
      <c r="N81" s="216">
        <v>1.29</v>
      </c>
      <c r="O81" s="216">
        <v>0</v>
      </c>
      <c r="P81" s="216">
        <v>4.37</v>
      </c>
      <c r="Q81" s="216">
        <v>6.7</v>
      </c>
      <c r="R81" s="216">
        <v>0.46</v>
      </c>
      <c r="S81" s="216">
        <v>0.28999999999999998</v>
      </c>
      <c r="T81" s="216">
        <v>0</v>
      </c>
      <c r="U81" s="216">
        <v>12.22</v>
      </c>
      <c r="V81" s="216">
        <v>0.23</v>
      </c>
      <c r="W81" s="216">
        <v>0.51</v>
      </c>
      <c r="X81" s="216">
        <v>1.61</v>
      </c>
      <c r="Y81" s="216">
        <v>0</v>
      </c>
      <c r="Z81" s="216">
        <v>2.2000000000000002</v>
      </c>
      <c r="AA81" s="216">
        <v>0.86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18.989999999999998</v>
      </c>
      <c r="H82" s="216">
        <v>0</v>
      </c>
      <c r="I82" s="216">
        <v>22.54</v>
      </c>
      <c r="J82" s="216">
        <v>1.68</v>
      </c>
      <c r="K82" s="216">
        <v>0.33</v>
      </c>
      <c r="L82" s="216">
        <v>-19.46</v>
      </c>
      <c r="M82" s="216">
        <v>1</v>
      </c>
      <c r="N82" s="216">
        <v>1.29</v>
      </c>
      <c r="O82" s="216">
        <v>0</v>
      </c>
      <c r="P82" s="216">
        <v>4.83</v>
      </c>
      <c r="Q82" s="216">
        <v>6.7</v>
      </c>
      <c r="R82" s="216">
        <v>0.46</v>
      </c>
      <c r="S82" s="216">
        <v>0.28999999999999998</v>
      </c>
      <c r="T82" s="216">
        <v>0</v>
      </c>
      <c r="U82" s="216">
        <v>12.22</v>
      </c>
      <c r="V82" s="216">
        <v>0.23</v>
      </c>
      <c r="W82" s="216">
        <v>0.51</v>
      </c>
      <c r="X82" s="216">
        <v>1.61</v>
      </c>
      <c r="Y82" s="216">
        <v>0</v>
      </c>
      <c r="Z82" s="216">
        <v>2.2000000000000002</v>
      </c>
      <c r="AA82" s="216">
        <v>0.86</v>
      </c>
      <c r="AB82" s="216">
        <v>0</v>
      </c>
      <c r="AC82" s="216">
        <v>4.01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18.989999999999998</v>
      </c>
      <c r="H83" s="216">
        <v>0</v>
      </c>
      <c r="I83" s="216">
        <v>23.21</v>
      </c>
      <c r="J83" s="216">
        <v>1.68</v>
      </c>
      <c r="K83" s="216">
        <v>7.47</v>
      </c>
      <c r="L83" s="216">
        <v>91.33</v>
      </c>
      <c r="M83" s="216">
        <v>1</v>
      </c>
      <c r="N83" s="216">
        <v>1.29</v>
      </c>
      <c r="O83" s="216">
        <v>0</v>
      </c>
      <c r="P83" s="216">
        <v>5.29</v>
      </c>
      <c r="Q83" s="216">
        <v>6.7</v>
      </c>
      <c r="R83" s="216">
        <v>0.46</v>
      </c>
      <c r="S83" s="216">
        <v>6.16</v>
      </c>
      <c r="T83" s="216">
        <v>0</v>
      </c>
      <c r="U83" s="216">
        <v>12.22</v>
      </c>
      <c r="V83" s="216">
        <v>0.23</v>
      </c>
      <c r="W83" s="216">
        <v>0.51</v>
      </c>
      <c r="X83" s="216">
        <v>1.61</v>
      </c>
      <c r="Y83" s="216">
        <v>0</v>
      </c>
      <c r="Z83" s="216">
        <v>2.2000000000000002</v>
      </c>
      <c r="AA83" s="216">
        <v>0.86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9.0299999999999994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18.989999999999998</v>
      </c>
      <c r="H84" s="216">
        <v>0</v>
      </c>
      <c r="I84" s="216">
        <v>23.21</v>
      </c>
      <c r="J84" s="216">
        <v>1.68</v>
      </c>
      <c r="K84" s="216">
        <v>7.47</v>
      </c>
      <c r="L84" s="216">
        <v>183.05</v>
      </c>
      <c r="M84" s="216">
        <v>1</v>
      </c>
      <c r="N84" s="216">
        <v>1.29</v>
      </c>
      <c r="O84" s="216">
        <v>0</v>
      </c>
      <c r="P84" s="216">
        <v>5.29</v>
      </c>
      <c r="Q84" s="216">
        <v>6.7</v>
      </c>
      <c r="R84" s="216">
        <v>0.46</v>
      </c>
      <c r="S84" s="216">
        <v>6.16</v>
      </c>
      <c r="T84" s="216">
        <v>0</v>
      </c>
      <c r="U84" s="216">
        <v>12.22</v>
      </c>
      <c r="V84" s="216">
        <v>0.23</v>
      </c>
      <c r="W84" s="216">
        <v>0.51</v>
      </c>
      <c r="X84" s="216">
        <v>1.61</v>
      </c>
      <c r="Y84" s="216">
        <v>0</v>
      </c>
      <c r="Z84" s="216">
        <v>2.2000000000000002</v>
      </c>
      <c r="AA84" s="216">
        <v>0.86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9.0299999999999994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18.989999999999998</v>
      </c>
      <c r="H85" s="216">
        <v>0</v>
      </c>
      <c r="I85" s="216">
        <v>23.21</v>
      </c>
      <c r="J85" s="216">
        <v>1.68</v>
      </c>
      <c r="K85" s="216">
        <v>7.47</v>
      </c>
      <c r="L85" s="216">
        <v>173.4</v>
      </c>
      <c r="M85" s="216">
        <v>1</v>
      </c>
      <c r="N85" s="216">
        <v>1.29</v>
      </c>
      <c r="O85" s="216">
        <v>0</v>
      </c>
      <c r="P85" s="216">
        <v>5.29</v>
      </c>
      <c r="Q85" s="216">
        <v>6.7</v>
      </c>
      <c r="R85" s="216">
        <v>0.46</v>
      </c>
      <c r="S85" s="216">
        <v>6.16</v>
      </c>
      <c r="T85" s="216">
        <v>0</v>
      </c>
      <c r="U85" s="216">
        <v>12.22</v>
      </c>
      <c r="V85" s="216">
        <v>0.23</v>
      </c>
      <c r="W85" s="216">
        <v>0.51</v>
      </c>
      <c r="X85" s="216">
        <v>1.61</v>
      </c>
      <c r="Y85" s="216">
        <v>0</v>
      </c>
      <c r="Z85" s="216">
        <v>2.2000000000000002</v>
      </c>
      <c r="AA85" s="216">
        <v>0.86</v>
      </c>
      <c r="AB85" s="216">
        <v>0</v>
      </c>
      <c r="AC85" s="216">
        <v>0.3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9.0299999999999994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18.989999999999998</v>
      </c>
      <c r="H86" s="216">
        <v>0</v>
      </c>
      <c r="I86" s="216">
        <v>23.21</v>
      </c>
      <c r="J86" s="216">
        <v>1.68</v>
      </c>
      <c r="K86" s="216">
        <v>7.47</v>
      </c>
      <c r="L86" s="216">
        <v>96.24</v>
      </c>
      <c r="M86" s="216">
        <v>1</v>
      </c>
      <c r="N86" s="216">
        <v>1.29</v>
      </c>
      <c r="O86" s="216">
        <v>0</v>
      </c>
      <c r="P86" s="216">
        <v>5.29</v>
      </c>
      <c r="Q86" s="216">
        <v>6.7</v>
      </c>
      <c r="R86" s="216">
        <v>0.46</v>
      </c>
      <c r="S86" s="216">
        <v>6.16</v>
      </c>
      <c r="T86" s="216">
        <v>0</v>
      </c>
      <c r="U86" s="216">
        <v>12.22</v>
      </c>
      <c r="V86" s="216">
        <v>0.23</v>
      </c>
      <c r="W86" s="216">
        <v>0.51</v>
      </c>
      <c r="X86" s="216">
        <v>1.61</v>
      </c>
      <c r="Y86" s="216">
        <v>0</v>
      </c>
      <c r="Z86" s="216">
        <v>2.2000000000000002</v>
      </c>
      <c r="AA86" s="216">
        <v>0.86</v>
      </c>
      <c r="AB86" s="216">
        <v>0</v>
      </c>
      <c r="AC86" s="216">
        <v>0.3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9.0299999999999994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7.41</v>
      </c>
      <c r="D87" s="216">
        <v>0.97</v>
      </c>
      <c r="E87" s="216">
        <v>0</v>
      </c>
      <c r="F87" s="216">
        <v>0</v>
      </c>
      <c r="G87" s="216">
        <v>18.989999999999998</v>
      </c>
      <c r="H87" s="216">
        <v>0</v>
      </c>
      <c r="I87" s="216">
        <v>23.21</v>
      </c>
      <c r="J87" s="216">
        <v>1.68</v>
      </c>
      <c r="K87" s="216">
        <v>0.33</v>
      </c>
      <c r="L87" s="216">
        <v>20.54</v>
      </c>
      <c r="M87" s="216">
        <v>1</v>
      </c>
      <c r="N87" s="216">
        <v>1.29</v>
      </c>
      <c r="O87" s="216">
        <v>0</v>
      </c>
      <c r="P87" s="216">
        <v>5.29</v>
      </c>
      <c r="Q87" s="216">
        <v>6.7</v>
      </c>
      <c r="R87" s="216">
        <v>0.46</v>
      </c>
      <c r="S87" s="216">
        <v>0.28999999999999998</v>
      </c>
      <c r="T87" s="216">
        <v>0</v>
      </c>
      <c r="U87" s="216">
        <v>12.22</v>
      </c>
      <c r="V87" s="216">
        <v>0.23</v>
      </c>
      <c r="W87" s="216">
        <v>0.51</v>
      </c>
      <c r="X87" s="216">
        <v>1.61</v>
      </c>
      <c r="Y87" s="216">
        <v>0</v>
      </c>
      <c r="Z87" s="216">
        <v>2.2000000000000002</v>
      </c>
      <c r="AA87" s="216">
        <v>0.86</v>
      </c>
      <c r="AB87" s="216">
        <v>0</v>
      </c>
      <c r="AC87" s="216">
        <v>0.3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7.41</v>
      </c>
      <c r="D88" s="216">
        <v>0.97</v>
      </c>
      <c r="E88" s="216">
        <v>0</v>
      </c>
      <c r="F88" s="216">
        <v>0</v>
      </c>
      <c r="G88" s="216">
        <v>18.989999999999998</v>
      </c>
      <c r="H88" s="216">
        <v>0</v>
      </c>
      <c r="I88" s="216">
        <v>23.21</v>
      </c>
      <c r="J88" s="216">
        <v>1.68</v>
      </c>
      <c r="K88" s="216">
        <v>0.33</v>
      </c>
      <c r="L88" s="216">
        <v>20.53</v>
      </c>
      <c r="M88" s="216">
        <v>1</v>
      </c>
      <c r="N88" s="216">
        <v>1.29</v>
      </c>
      <c r="O88" s="216">
        <v>0</v>
      </c>
      <c r="P88" s="216">
        <v>5.29</v>
      </c>
      <c r="Q88" s="216">
        <v>6.7</v>
      </c>
      <c r="R88" s="216">
        <v>0.46</v>
      </c>
      <c r="S88" s="216">
        <v>0.28999999999999998</v>
      </c>
      <c r="T88" s="216">
        <v>0</v>
      </c>
      <c r="U88" s="216">
        <v>12.22</v>
      </c>
      <c r="V88" s="216">
        <v>0.23</v>
      </c>
      <c r="W88" s="216">
        <v>0.51</v>
      </c>
      <c r="X88" s="216">
        <v>1.61</v>
      </c>
      <c r="Y88" s="216">
        <v>0</v>
      </c>
      <c r="Z88" s="216">
        <v>2.2000000000000002</v>
      </c>
      <c r="AA88" s="216">
        <v>0.86</v>
      </c>
      <c r="AB88" s="216">
        <v>0</v>
      </c>
      <c r="AC88" s="216">
        <v>0.3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7.41</v>
      </c>
      <c r="D89" s="216">
        <v>0.97</v>
      </c>
      <c r="E89" s="216">
        <v>0</v>
      </c>
      <c r="F89" s="216">
        <v>0</v>
      </c>
      <c r="G89" s="216">
        <v>18.989999999999998</v>
      </c>
      <c r="H89" s="216">
        <v>0</v>
      </c>
      <c r="I89" s="216">
        <v>23.21</v>
      </c>
      <c r="J89" s="216">
        <v>1.68</v>
      </c>
      <c r="K89" s="216">
        <v>0.33</v>
      </c>
      <c r="L89" s="216">
        <v>20.54</v>
      </c>
      <c r="M89" s="216">
        <v>1</v>
      </c>
      <c r="N89" s="216">
        <v>1.29</v>
      </c>
      <c r="O89" s="216">
        <v>0</v>
      </c>
      <c r="P89" s="216">
        <v>5.29</v>
      </c>
      <c r="Q89" s="216">
        <v>6.7</v>
      </c>
      <c r="R89" s="216">
        <v>0.46</v>
      </c>
      <c r="S89" s="216">
        <v>0.28999999999999998</v>
      </c>
      <c r="T89" s="216">
        <v>0</v>
      </c>
      <c r="U89" s="216">
        <v>12.22</v>
      </c>
      <c r="V89" s="216">
        <v>0.23</v>
      </c>
      <c r="W89" s="216">
        <v>0.51</v>
      </c>
      <c r="X89" s="216">
        <v>1.61</v>
      </c>
      <c r="Y89" s="216">
        <v>0</v>
      </c>
      <c r="Z89" s="216">
        <v>2.2000000000000002</v>
      </c>
      <c r="AA89" s="216">
        <v>0.86</v>
      </c>
      <c r="AB89" s="216">
        <v>0</v>
      </c>
      <c r="AC89" s="216">
        <v>0.3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7.41</v>
      </c>
      <c r="D90" s="216">
        <v>0.97</v>
      </c>
      <c r="E90" s="216">
        <v>0</v>
      </c>
      <c r="F90" s="216">
        <v>0</v>
      </c>
      <c r="G90" s="216">
        <v>18.989999999999998</v>
      </c>
      <c r="H90" s="216">
        <v>0</v>
      </c>
      <c r="I90" s="216">
        <v>23.21</v>
      </c>
      <c r="J90" s="216">
        <v>1.68</v>
      </c>
      <c r="K90" s="216">
        <v>0.33</v>
      </c>
      <c r="L90" s="216">
        <v>20.54</v>
      </c>
      <c r="M90" s="216">
        <v>1</v>
      </c>
      <c r="N90" s="216">
        <v>1.29</v>
      </c>
      <c r="O90" s="216">
        <v>0</v>
      </c>
      <c r="P90" s="216">
        <v>5.29</v>
      </c>
      <c r="Q90" s="216">
        <v>6.7</v>
      </c>
      <c r="R90" s="216">
        <v>0.46</v>
      </c>
      <c r="S90" s="216">
        <v>0.28999999999999998</v>
      </c>
      <c r="T90" s="216">
        <v>0</v>
      </c>
      <c r="U90" s="216">
        <v>12.22</v>
      </c>
      <c r="V90" s="216">
        <v>0.23</v>
      </c>
      <c r="W90" s="216">
        <v>0.51</v>
      </c>
      <c r="X90" s="216">
        <v>1.61</v>
      </c>
      <c r="Y90" s="216">
        <v>0</v>
      </c>
      <c r="Z90" s="216">
        <v>2.2000000000000002</v>
      </c>
      <c r="AA90" s="216">
        <v>0.86</v>
      </c>
      <c r="AB90" s="216">
        <v>0</v>
      </c>
      <c r="AC90" s="216">
        <v>0.3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7.41</v>
      </c>
      <c r="D91" s="216">
        <v>0.97</v>
      </c>
      <c r="E91" s="216">
        <v>0</v>
      </c>
      <c r="F91" s="216">
        <v>0</v>
      </c>
      <c r="G91" s="216">
        <v>18.989999999999998</v>
      </c>
      <c r="H91" s="216">
        <v>0</v>
      </c>
      <c r="I91" s="216">
        <v>23.55</v>
      </c>
      <c r="J91" s="216">
        <v>1.68</v>
      </c>
      <c r="K91" s="216">
        <v>0.33</v>
      </c>
      <c r="L91" s="216">
        <v>20.54</v>
      </c>
      <c r="M91" s="216">
        <v>1</v>
      </c>
      <c r="N91" s="216">
        <v>1.29</v>
      </c>
      <c r="O91" s="216">
        <v>0</v>
      </c>
      <c r="P91" s="216">
        <v>5.29</v>
      </c>
      <c r="Q91" s="216">
        <v>6.7</v>
      </c>
      <c r="R91" s="216">
        <v>0.46</v>
      </c>
      <c r="S91" s="216">
        <v>0.28999999999999998</v>
      </c>
      <c r="T91" s="216">
        <v>0</v>
      </c>
      <c r="U91" s="216">
        <v>12.22</v>
      </c>
      <c r="V91" s="216">
        <v>0.23</v>
      </c>
      <c r="W91" s="216">
        <v>0.51</v>
      </c>
      <c r="X91" s="216">
        <v>1.61</v>
      </c>
      <c r="Y91" s="216">
        <v>0</v>
      </c>
      <c r="Z91" s="216">
        <v>24.55</v>
      </c>
      <c r="AA91" s="216">
        <v>0.86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7.41</v>
      </c>
      <c r="D92" s="216">
        <v>0.97</v>
      </c>
      <c r="E92" s="216">
        <v>0</v>
      </c>
      <c r="F92" s="216">
        <v>0</v>
      </c>
      <c r="G92" s="216">
        <v>18.989999999999998</v>
      </c>
      <c r="H92" s="216">
        <v>0</v>
      </c>
      <c r="I92" s="216">
        <v>23.55</v>
      </c>
      <c r="J92" s="216">
        <v>1.68</v>
      </c>
      <c r="K92" s="216">
        <v>0.33</v>
      </c>
      <c r="L92" s="216">
        <v>20.54</v>
      </c>
      <c r="M92" s="216">
        <v>1</v>
      </c>
      <c r="N92" s="216">
        <v>1.29</v>
      </c>
      <c r="O92" s="216">
        <v>0</v>
      </c>
      <c r="P92" s="216">
        <v>5.29</v>
      </c>
      <c r="Q92" s="216">
        <v>6.7</v>
      </c>
      <c r="R92" s="216">
        <v>0.46</v>
      </c>
      <c r="S92" s="216">
        <v>0.28999999999999998</v>
      </c>
      <c r="T92" s="216">
        <v>0</v>
      </c>
      <c r="U92" s="216">
        <v>12.22</v>
      </c>
      <c r="V92" s="216">
        <v>0.23</v>
      </c>
      <c r="W92" s="216">
        <v>0.51</v>
      </c>
      <c r="X92" s="216">
        <v>1.61</v>
      </c>
      <c r="Y92" s="216">
        <v>0</v>
      </c>
      <c r="Z92" s="216">
        <v>24.55</v>
      </c>
      <c r="AA92" s="216">
        <v>0.86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7.41</v>
      </c>
      <c r="D93" s="216">
        <v>0.97</v>
      </c>
      <c r="E93" s="216">
        <v>0</v>
      </c>
      <c r="F93" s="216">
        <v>0</v>
      </c>
      <c r="G93" s="216">
        <v>18.989999999999998</v>
      </c>
      <c r="H93" s="216">
        <v>0</v>
      </c>
      <c r="I93" s="216">
        <v>23.55</v>
      </c>
      <c r="J93" s="216">
        <v>1.68</v>
      </c>
      <c r="K93" s="216">
        <v>0.33</v>
      </c>
      <c r="L93" s="216">
        <v>20.54</v>
      </c>
      <c r="M93" s="216">
        <v>1</v>
      </c>
      <c r="N93" s="216">
        <v>1.29</v>
      </c>
      <c r="O93" s="216">
        <v>0</v>
      </c>
      <c r="P93" s="216">
        <v>1.51</v>
      </c>
      <c r="Q93" s="216">
        <v>6.7</v>
      </c>
      <c r="R93" s="216">
        <v>0.46</v>
      </c>
      <c r="S93" s="216">
        <v>0.28999999999999998</v>
      </c>
      <c r="T93" s="216">
        <v>0</v>
      </c>
      <c r="U93" s="216">
        <v>12.22</v>
      </c>
      <c r="V93" s="216">
        <v>0.23</v>
      </c>
      <c r="W93" s="216">
        <v>0.51</v>
      </c>
      <c r="X93" s="216">
        <v>1.61</v>
      </c>
      <c r="Y93" s="216">
        <v>0</v>
      </c>
      <c r="Z93" s="216">
        <v>24.55</v>
      </c>
      <c r="AA93" s="216">
        <v>0.86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7.41</v>
      </c>
      <c r="D94" s="216">
        <v>0.97</v>
      </c>
      <c r="E94" s="216">
        <v>0</v>
      </c>
      <c r="F94" s="216">
        <v>0</v>
      </c>
      <c r="G94" s="216">
        <v>18.989999999999998</v>
      </c>
      <c r="H94" s="216">
        <v>0</v>
      </c>
      <c r="I94" s="216">
        <v>23.55</v>
      </c>
      <c r="J94" s="216">
        <v>1.68</v>
      </c>
      <c r="K94" s="216">
        <v>0.33</v>
      </c>
      <c r="L94" s="216">
        <v>20.54</v>
      </c>
      <c r="M94" s="216">
        <v>1</v>
      </c>
      <c r="N94" s="216">
        <v>1.29</v>
      </c>
      <c r="O94" s="216">
        <v>0</v>
      </c>
      <c r="P94" s="216">
        <v>1.51</v>
      </c>
      <c r="Q94" s="216">
        <v>6.7</v>
      </c>
      <c r="R94" s="216">
        <v>0.46</v>
      </c>
      <c r="S94" s="216">
        <v>0.28999999999999998</v>
      </c>
      <c r="T94" s="216">
        <v>0</v>
      </c>
      <c r="U94" s="216">
        <v>12.22</v>
      </c>
      <c r="V94" s="216">
        <v>0.23</v>
      </c>
      <c r="W94" s="216">
        <v>0.51</v>
      </c>
      <c r="X94" s="216">
        <v>1.61</v>
      </c>
      <c r="Y94" s="216">
        <v>0</v>
      </c>
      <c r="Z94" s="216">
        <v>24.55</v>
      </c>
      <c r="AA94" s="216">
        <v>0.86</v>
      </c>
      <c r="AB94" s="216">
        <v>0</v>
      </c>
      <c r="AC94" s="216">
        <v>0.3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7.41</v>
      </c>
      <c r="D95" s="216">
        <v>0.97</v>
      </c>
      <c r="E95" s="216">
        <v>0</v>
      </c>
      <c r="F95" s="216">
        <v>0</v>
      </c>
      <c r="G95" s="216">
        <v>18.989999999999998</v>
      </c>
      <c r="H95" s="216">
        <v>0</v>
      </c>
      <c r="I95" s="216">
        <v>23.55</v>
      </c>
      <c r="J95" s="216">
        <v>1.68</v>
      </c>
      <c r="K95" s="216">
        <v>0.33</v>
      </c>
      <c r="L95" s="216">
        <v>20.54</v>
      </c>
      <c r="M95" s="216">
        <v>1</v>
      </c>
      <c r="N95" s="216">
        <v>1.29</v>
      </c>
      <c r="O95" s="216">
        <v>0</v>
      </c>
      <c r="P95" s="216">
        <v>1.51</v>
      </c>
      <c r="Q95" s="216">
        <v>6.7</v>
      </c>
      <c r="R95" s="216">
        <v>0.46</v>
      </c>
      <c r="S95" s="216">
        <v>0.28999999999999998</v>
      </c>
      <c r="T95" s="216">
        <v>0</v>
      </c>
      <c r="U95" s="216">
        <v>12.22</v>
      </c>
      <c r="V95" s="216">
        <v>0.23</v>
      </c>
      <c r="W95" s="216">
        <v>0.51</v>
      </c>
      <c r="X95" s="216">
        <v>1.61</v>
      </c>
      <c r="Y95" s="216">
        <v>0</v>
      </c>
      <c r="Z95" s="216">
        <v>24.55</v>
      </c>
      <c r="AA95" s="216">
        <v>0.86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7.41</v>
      </c>
      <c r="D96" s="216">
        <v>0.97</v>
      </c>
      <c r="E96" s="216">
        <v>0</v>
      </c>
      <c r="F96" s="216">
        <v>0</v>
      </c>
      <c r="G96" s="216">
        <v>18.989999999999998</v>
      </c>
      <c r="H96" s="216">
        <v>0</v>
      </c>
      <c r="I96" s="216">
        <v>23.55</v>
      </c>
      <c r="J96" s="216">
        <v>1.68</v>
      </c>
      <c r="K96" s="216">
        <v>0.37</v>
      </c>
      <c r="L96" s="216">
        <v>20.54</v>
      </c>
      <c r="M96" s="216">
        <v>1</v>
      </c>
      <c r="N96" s="216">
        <v>1.29</v>
      </c>
      <c r="O96" s="216">
        <v>0</v>
      </c>
      <c r="P96" s="216">
        <v>1.51</v>
      </c>
      <c r="Q96" s="216">
        <v>6.7</v>
      </c>
      <c r="R96" s="216">
        <v>0.46</v>
      </c>
      <c r="S96" s="216">
        <v>0.28999999999999998</v>
      </c>
      <c r="T96" s="216">
        <v>0</v>
      </c>
      <c r="U96" s="216">
        <v>12.22</v>
      </c>
      <c r="V96" s="216">
        <v>0.23</v>
      </c>
      <c r="W96" s="216">
        <v>0.51</v>
      </c>
      <c r="X96" s="216">
        <v>1.61</v>
      </c>
      <c r="Y96" s="216">
        <v>0</v>
      </c>
      <c r="Z96" s="216">
        <v>24.55</v>
      </c>
      <c r="AA96" s="216">
        <v>0.86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7.41</v>
      </c>
      <c r="D97" s="216">
        <v>0.97</v>
      </c>
      <c r="E97" s="216">
        <v>0</v>
      </c>
      <c r="F97" s="216">
        <v>0</v>
      </c>
      <c r="G97" s="216">
        <v>18.989999999999998</v>
      </c>
      <c r="H97" s="216">
        <v>0</v>
      </c>
      <c r="I97" s="216">
        <v>23.55</v>
      </c>
      <c r="J97" s="216">
        <v>1.68</v>
      </c>
      <c r="K97" s="216">
        <v>0.33</v>
      </c>
      <c r="L97" s="216">
        <v>20.54</v>
      </c>
      <c r="M97" s="216">
        <v>1</v>
      </c>
      <c r="N97" s="216">
        <v>1.29</v>
      </c>
      <c r="O97" s="216">
        <v>0</v>
      </c>
      <c r="P97" s="216">
        <v>1.51</v>
      </c>
      <c r="Q97" s="216">
        <v>6.7</v>
      </c>
      <c r="R97" s="216">
        <v>0.46</v>
      </c>
      <c r="S97" s="216">
        <v>0.28999999999999998</v>
      </c>
      <c r="T97" s="216">
        <v>0</v>
      </c>
      <c r="U97" s="216">
        <v>12.22</v>
      </c>
      <c r="V97" s="216">
        <v>0.23</v>
      </c>
      <c r="W97" s="216">
        <v>0.51</v>
      </c>
      <c r="X97" s="216">
        <v>1.61</v>
      </c>
      <c r="Y97" s="216">
        <v>0</v>
      </c>
      <c r="Z97" s="216">
        <v>24.55</v>
      </c>
      <c r="AA97" s="216">
        <v>0.86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7.41</v>
      </c>
      <c r="D98" s="216">
        <v>0.97</v>
      </c>
      <c r="E98" s="216">
        <v>0</v>
      </c>
      <c r="F98" s="216">
        <v>0</v>
      </c>
      <c r="G98" s="216">
        <v>18.989999999999998</v>
      </c>
      <c r="H98" s="216">
        <v>0</v>
      </c>
      <c r="I98" s="216">
        <v>23.55</v>
      </c>
      <c r="J98" s="216">
        <v>1.68</v>
      </c>
      <c r="K98" s="216">
        <v>0.33</v>
      </c>
      <c r="L98" s="216">
        <v>20.54</v>
      </c>
      <c r="M98" s="216">
        <v>1</v>
      </c>
      <c r="N98" s="216">
        <v>1.29</v>
      </c>
      <c r="O98" s="216">
        <v>0</v>
      </c>
      <c r="P98" s="216">
        <v>1.51</v>
      </c>
      <c r="Q98" s="216">
        <v>6.7</v>
      </c>
      <c r="R98" s="216">
        <v>0.46</v>
      </c>
      <c r="S98" s="216">
        <v>0.28999999999999998</v>
      </c>
      <c r="T98" s="216">
        <v>0</v>
      </c>
      <c r="U98" s="216">
        <v>12.22</v>
      </c>
      <c r="V98" s="216">
        <v>0.23</v>
      </c>
      <c r="W98" s="216">
        <v>0.51</v>
      </c>
      <c r="X98" s="216">
        <v>1.61</v>
      </c>
      <c r="Y98" s="216">
        <v>0</v>
      </c>
      <c r="Z98" s="216">
        <v>24.55</v>
      </c>
      <c r="AA98" s="216">
        <v>0.86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0.17783999999999997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0.45848000000000011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0.11285250000000008</v>
      </c>
      <c r="L99">
        <f t="shared" si="0"/>
        <v>4.4757750000000058</v>
      </c>
      <c r="M99">
        <f t="shared" si="0"/>
        <v>2.8964999999999991E-2</v>
      </c>
      <c r="N99">
        <f t="shared" si="0"/>
        <v>3.0960000000000064E-2</v>
      </c>
      <c r="O99">
        <f t="shared" si="0"/>
        <v>0</v>
      </c>
      <c r="P99">
        <f t="shared" si="0"/>
        <v>4.6674999999999973E-2</v>
      </c>
      <c r="Q99">
        <f t="shared" si="0"/>
        <v>0.16080000000000008</v>
      </c>
      <c r="R99">
        <f t="shared" si="0"/>
        <v>7.3957499999999787E-2</v>
      </c>
      <c r="S99">
        <f t="shared" si="0"/>
        <v>8.4450000000000192E-2</v>
      </c>
      <c r="T99">
        <f t="shared" si="0"/>
        <v>0</v>
      </c>
      <c r="U99">
        <f t="shared" si="0"/>
        <v>0.14073750000000021</v>
      </c>
      <c r="V99">
        <f t="shared" si="0"/>
        <v>2.532250000000005E-2</v>
      </c>
      <c r="W99">
        <f t="shared" si="0"/>
        <v>6.8339999999999929E-2</v>
      </c>
      <c r="X99">
        <f t="shared" si="0"/>
        <v>0.10386000000000016</v>
      </c>
      <c r="Y99">
        <f t="shared" si="0"/>
        <v>0</v>
      </c>
      <c r="Z99">
        <f t="shared" si="0"/>
        <v>0.16866999999999985</v>
      </c>
      <c r="AA99">
        <f t="shared" si="0"/>
        <v>9.6185000000000104E-2</v>
      </c>
      <c r="AB99">
        <f t="shared" si="0"/>
        <v>0</v>
      </c>
      <c r="AC99">
        <f t="shared" si="0"/>
        <v>1.496499999999999E-2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0.18434500000000018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45043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45043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45043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25</v>
      </c>
      <c r="C39" s="21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7">
        <v>25</v>
      </c>
      <c r="C40" s="21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17">
        <v>25</v>
      </c>
      <c r="C41" s="21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17">
        <v>25</v>
      </c>
      <c r="C42" s="21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17">
        <v>25</v>
      </c>
      <c r="C43" s="217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17">
        <v>25</v>
      </c>
      <c r="C44" s="217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17">
        <v>25</v>
      </c>
      <c r="C45" s="217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17">
        <v>25</v>
      </c>
      <c r="C46" s="217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17">
        <v>26.5</v>
      </c>
      <c r="C47" s="217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11.0558</v>
      </c>
      <c r="J47" s="23">
        <f t="shared" si="6"/>
        <v>6.1824500000000002</v>
      </c>
      <c r="K47" s="23">
        <f t="shared" si="7"/>
        <v>7.9738499999999997</v>
      </c>
      <c r="L47" s="23">
        <f t="shared" si="8"/>
        <v>1.2879000000000003</v>
      </c>
      <c r="M47" s="204">
        <f t="shared" si="9"/>
        <v>26.5</v>
      </c>
      <c r="N47" s="24"/>
      <c r="P47" s="78">
        <f t="shared" si="12"/>
        <v>11.0558</v>
      </c>
      <c r="Q47" s="78">
        <f t="shared" si="13"/>
        <v>6.1824500000000002</v>
      </c>
      <c r="R47" s="78">
        <f t="shared" si="14"/>
        <v>7.9738499999999997</v>
      </c>
      <c r="S47" s="78">
        <f t="shared" si="15"/>
        <v>1.2879000000000003</v>
      </c>
      <c r="T47" s="78">
        <f t="shared" si="10"/>
        <v>26.5</v>
      </c>
    </row>
    <row r="48" spans="1:20">
      <c r="A48" s="8" t="s">
        <v>90</v>
      </c>
      <c r="B48" s="217">
        <v>26.5</v>
      </c>
      <c r="C48" s="217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11.0558</v>
      </c>
      <c r="J48" s="23">
        <f t="shared" si="6"/>
        <v>6.1824500000000002</v>
      </c>
      <c r="K48" s="23">
        <f t="shared" si="7"/>
        <v>7.9738499999999997</v>
      </c>
      <c r="L48" s="23">
        <f t="shared" si="8"/>
        <v>1.2879000000000003</v>
      </c>
      <c r="M48" s="204">
        <f t="shared" si="9"/>
        <v>26.5</v>
      </c>
      <c r="N48" s="24"/>
      <c r="P48" s="78">
        <f t="shared" si="12"/>
        <v>11.0558</v>
      </c>
      <c r="Q48" s="78">
        <f t="shared" si="13"/>
        <v>6.1824500000000002</v>
      </c>
      <c r="R48" s="78">
        <f t="shared" si="14"/>
        <v>7.9738499999999997</v>
      </c>
      <c r="S48" s="78">
        <f t="shared" si="15"/>
        <v>1.2879000000000003</v>
      </c>
      <c r="T48" s="78">
        <f t="shared" si="10"/>
        <v>26.5</v>
      </c>
    </row>
    <row r="49" spans="1:20">
      <c r="A49" s="8" t="s">
        <v>91</v>
      </c>
      <c r="B49" s="217">
        <v>26.5</v>
      </c>
      <c r="C49" s="217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11.0558</v>
      </c>
      <c r="J49" s="23">
        <f t="shared" si="6"/>
        <v>6.1824500000000002</v>
      </c>
      <c r="K49" s="23">
        <f t="shared" si="7"/>
        <v>7.9738499999999997</v>
      </c>
      <c r="L49" s="23">
        <f t="shared" si="8"/>
        <v>1.2879000000000003</v>
      </c>
      <c r="M49" s="204">
        <f t="shared" si="9"/>
        <v>26.5</v>
      </c>
      <c r="N49" s="24"/>
      <c r="P49" s="78">
        <f t="shared" si="12"/>
        <v>11.0558</v>
      </c>
      <c r="Q49" s="78">
        <f t="shared" si="13"/>
        <v>6.1824500000000002</v>
      </c>
      <c r="R49" s="78">
        <f t="shared" si="14"/>
        <v>7.9738499999999997</v>
      </c>
      <c r="S49" s="78">
        <f t="shared" si="15"/>
        <v>1.2879000000000003</v>
      </c>
      <c r="T49" s="78">
        <f t="shared" si="10"/>
        <v>26.5</v>
      </c>
    </row>
    <row r="50" spans="1:20">
      <c r="A50" s="8" t="s">
        <v>92</v>
      </c>
      <c r="B50" s="217">
        <v>26.5</v>
      </c>
      <c r="C50" s="217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11.0558</v>
      </c>
      <c r="J50" s="23">
        <f t="shared" si="6"/>
        <v>6.1824500000000002</v>
      </c>
      <c r="K50" s="23">
        <f t="shared" si="7"/>
        <v>7.9738499999999997</v>
      </c>
      <c r="L50" s="23">
        <f t="shared" si="8"/>
        <v>1.2879000000000003</v>
      </c>
      <c r="M50" s="204">
        <f t="shared" si="9"/>
        <v>26.5</v>
      </c>
      <c r="N50" s="24"/>
      <c r="P50" s="78">
        <f t="shared" si="12"/>
        <v>11.0558</v>
      </c>
      <c r="Q50" s="78">
        <f t="shared" si="13"/>
        <v>6.1824500000000002</v>
      </c>
      <c r="R50" s="78">
        <f t="shared" si="14"/>
        <v>7.9738499999999997</v>
      </c>
      <c r="S50" s="78">
        <f t="shared" si="15"/>
        <v>1.2879000000000003</v>
      </c>
      <c r="T50" s="78">
        <f t="shared" si="10"/>
        <v>26.5</v>
      </c>
    </row>
    <row r="51" spans="1:20">
      <c r="A51" s="8" t="s">
        <v>93</v>
      </c>
      <c r="B51" s="217">
        <v>26.5</v>
      </c>
      <c r="C51" s="217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11.0558</v>
      </c>
      <c r="J51" s="23">
        <f t="shared" si="6"/>
        <v>6.1824500000000002</v>
      </c>
      <c r="K51" s="23">
        <f t="shared" si="7"/>
        <v>7.9738499999999997</v>
      </c>
      <c r="L51" s="23">
        <f t="shared" si="8"/>
        <v>1.2879000000000003</v>
      </c>
      <c r="M51" s="204">
        <f t="shared" si="9"/>
        <v>26.5</v>
      </c>
      <c r="N51" s="24"/>
      <c r="P51" s="78">
        <f t="shared" si="12"/>
        <v>11.0558</v>
      </c>
      <c r="Q51" s="78">
        <f t="shared" si="13"/>
        <v>6.1824500000000002</v>
      </c>
      <c r="R51" s="78">
        <f t="shared" si="14"/>
        <v>7.9738499999999997</v>
      </c>
      <c r="S51" s="78">
        <f t="shared" si="15"/>
        <v>1.2879000000000003</v>
      </c>
      <c r="T51" s="78">
        <f t="shared" si="10"/>
        <v>26.5</v>
      </c>
    </row>
    <row r="52" spans="1:20">
      <c r="A52" s="8" t="s">
        <v>94</v>
      </c>
      <c r="B52" s="217">
        <v>26.5</v>
      </c>
      <c r="C52" s="217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11.0558</v>
      </c>
      <c r="J52" s="23">
        <f t="shared" si="6"/>
        <v>6.1824500000000002</v>
      </c>
      <c r="K52" s="23">
        <f t="shared" si="7"/>
        <v>7.9738499999999997</v>
      </c>
      <c r="L52" s="23">
        <f t="shared" si="8"/>
        <v>1.2879000000000003</v>
      </c>
      <c r="M52" s="204">
        <f t="shared" si="9"/>
        <v>26.5</v>
      </c>
      <c r="N52" s="24"/>
      <c r="P52" s="78">
        <f t="shared" si="12"/>
        <v>11.0558</v>
      </c>
      <c r="Q52" s="78">
        <f t="shared" si="13"/>
        <v>6.1824500000000002</v>
      </c>
      <c r="R52" s="78">
        <f t="shared" si="14"/>
        <v>7.9738499999999997</v>
      </c>
      <c r="S52" s="78">
        <f t="shared" si="15"/>
        <v>1.2879000000000003</v>
      </c>
      <c r="T52" s="78">
        <f t="shared" si="10"/>
        <v>26.5</v>
      </c>
    </row>
    <row r="53" spans="1:20">
      <c r="A53" s="8" t="s">
        <v>95</v>
      </c>
      <c r="B53" s="217">
        <v>26.5</v>
      </c>
      <c r="C53" s="217">
        <v>26.5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11.0558</v>
      </c>
      <c r="J53" s="23">
        <f t="shared" si="6"/>
        <v>6.1824500000000002</v>
      </c>
      <c r="K53" s="23">
        <f t="shared" si="7"/>
        <v>7.9738499999999997</v>
      </c>
      <c r="L53" s="23">
        <f t="shared" si="8"/>
        <v>1.2879000000000003</v>
      </c>
      <c r="M53" s="204">
        <f t="shared" si="9"/>
        <v>26.5</v>
      </c>
      <c r="N53" s="24"/>
      <c r="P53" s="78">
        <f t="shared" si="12"/>
        <v>11.0558</v>
      </c>
      <c r="Q53" s="78">
        <f t="shared" si="13"/>
        <v>6.1824500000000002</v>
      </c>
      <c r="R53" s="78">
        <f t="shared" si="14"/>
        <v>7.9738499999999997</v>
      </c>
      <c r="S53" s="78">
        <f t="shared" si="15"/>
        <v>1.2879000000000003</v>
      </c>
      <c r="T53" s="78">
        <f t="shared" si="10"/>
        <v>26.5</v>
      </c>
    </row>
    <row r="54" spans="1:20">
      <c r="A54" s="8" t="s">
        <v>96</v>
      </c>
      <c r="B54" s="217">
        <v>26.5</v>
      </c>
      <c r="C54" s="217">
        <v>26.5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11.0558</v>
      </c>
      <c r="J54" s="23">
        <f t="shared" si="6"/>
        <v>6.1824500000000002</v>
      </c>
      <c r="K54" s="23">
        <f t="shared" si="7"/>
        <v>7.9738499999999997</v>
      </c>
      <c r="L54" s="23">
        <f t="shared" si="8"/>
        <v>1.2879000000000003</v>
      </c>
      <c r="M54" s="204">
        <f t="shared" si="9"/>
        <v>26.5</v>
      </c>
      <c r="N54" s="24"/>
      <c r="P54" s="78">
        <f t="shared" si="12"/>
        <v>11.0558</v>
      </c>
      <c r="Q54" s="78">
        <f t="shared" si="13"/>
        <v>6.1824500000000002</v>
      </c>
      <c r="R54" s="78">
        <f t="shared" si="14"/>
        <v>7.9738499999999997</v>
      </c>
      <c r="S54" s="78">
        <f t="shared" si="15"/>
        <v>1.2879000000000003</v>
      </c>
      <c r="T54" s="78">
        <f t="shared" si="10"/>
        <v>26.5</v>
      </c>
    </row>
    <row r="55" spans="1:20">
      <c r="A55" s="8" t="s">
        <v>97</v>
      </c>
      <c r="B55" s="217">
        <v>26.5</v>
      </c>
      <c r="C55" s="217">
        <v>26.5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11.0558</v>
      </c>
      <c r="J55" s="23">
        <f t="shared" si="6"/>
        <v>6.1824500000000002</v>
      </c>
      <c r="K55" s="23">
        <f t="shared" si="7"/>
        <v>7.9738499999999997</v>
      </c>
      <c r="L55" s="23">
        <f t="shared" si="8"/>
        <v>1.2879000000000003</v>
      </c>
      <c r="M55" s="204">
        <f t="shared" si="9"/>
        <v>26.5</v>
      </c>
      <c r="N55" s="24"/>
      <c r="P55" s="78">
        <f t="shared" si="12"/>
        <v>11.0558</v>
      </c>
      <c r="Q55" s="78">
        <f t="shared" si="13"/>
        <v>6.1824500000000002</v>
      </c>
      <c r="R55" s="78">
        <f t="shared" si="14"/>
        <v>7.9738499999999997</v>
      </c>
      <c r="S55" s="78">
        <f t="shared" si="15"/>
        <v>1.2879000000000003</v>
      </c>
      <c r="T55" s="78">
        <f t="shared" si="10"/>
        <v>26.5</v>
      </c>
    </row>
    <row r="56" spans="1:20">
      <c r="A56" s="8" t="s">
        <v>98</v>
      </c>
      <c r="B56" s="217">
        <v>26.5</v>
      </c>
      <c r="C56" s="217">
        <v>26.5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11.0558</v>
      </c>
      <c r="J56" s="23">
        <f t="shared" si="6"/>
        <v>6.1824500000000002</v>
      </c>
      <c r="K56" s="23">
        <f t="shared" si="7"/>
        <v>7.9738499999999997</v>
      </c>
      <c r="L56" s="23">
        <f t="shared" si="8"/>
        <v>1.2879000000000003</v>
      </c>
      <c r="M56" s="204">
        <f t="shared" si="9"/>
        <v>26.5</v>
      </c>
      <c r="N56" s="24"/>
      <c r="P56" s="78">
        <f t="shared" si="12"/>
        <v>11.0558</v>
      </c>
      <c r="Q56" s="78">
        <f t="shared" si="13"/>
        <v>6.1824500000000002</v>
      </c>
      <c r="R56" s="78">
        <f t="shared" si="14"/>
        <v>7.9738499999999997</v>
      </c>
      <c r="S56" s="78">
        <f t="shared" si="15"/>
        <v>1.2879000000000003</v>
      </c>
      <c r="T56" s="78">
        <f t="shared" si="10"/>
        <v>26.5</v>
      </c>
    </row>
    <row r="57" spans="1:20">
      <c r="A57" s="8" t="s">
        <v>99</v>
      </c>
      <c r="B57" s="217">
        <v>26.5</v>
      </c>
      <c r="C57" s="217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11.0558</v>
      </c>
      <c r="J57" s="23">
        <f t="shared" si="6"/>
        <v>6.1824500000000002</v>
      </c>
      <c r="K57" s="23">
        <f t="shared" si="7"/>
        <v>7.9738499999999997</v>
      </c>
      <c r="L57" s="23">
        <f t="shared" si="8"/>
        <v>1.2879000000000003</v>
      </c>
      <c r="M57" s="204">
        <f t="shared" si="9"/>
        <v>26.5</v>
      </c>
      <c r="N57" s="24"/>
      <c r="P57" s="78">
        <f t="shared" si="12"/>
        <v>11.0558</v>
      </c>
      <c r="Q57" s="78">
        <f t="shared" si="13"/>
        <v>6.1824500000000002</v>
      </c>
      <c r="R57" s="78">
        <f t="shared" si="14"/>
        <v>7.9738499999999997</v>
      </c>
      <c r="S57" s="78">
        <f t="shared" si="15"/>
        <v>1.2879000000000003</v>
      </c>
      <c r="T57" s="78">
        <f t="shared" si="10"/>
        <v>26.5</v>
      </c>
    </row>
    <row r="58" spans="1:20">
      <c r="A58" s="8" t="s">
        <v>100</v>
      </c>
      <c r="B58" s="217">
        <v>26.5</v>
      </c>
      <c r="C58" s="217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11.0558</v>
      </c>
      <c r="J58" s="23">
        <f t="shared" si="6"/>
        <v>6.1824500000000002</v>
      </c>
      <c r="K58" s="23">
        <f t="shared" si="7"/>
        <v>7.9738499999999997</v>
      </c>
      <c r="L58" s="23">
        <f t="shared" si="8"/>
        <v>1.2879000000000003</v>
      </c>
      <c r="M58" s="204">
        <f t="shared" si="9"/>
        <v>26.5</v>
      </c>
      <c r="N58" s="24"/>
      <c r="P58" s="78">
        <f t="shared" si="12"/>
        <v>11.0558</v>
      </c>
      <c r="Q58" s="78">
        <f t="shared" si="13"/>
        <v>6.1824500000000002</v>
      </c>
      <c r="R58" s="78">
        <f t="shared" si="14"/>
        <v>7.9738499999999997</v>
      </c>
      <c r="S58" s="78">
        <f t="shared" si="15"/>
        <v>1.2879000000000003</v>
      </c>
      <c r="T58" s="78">
        <f t="shared" si="10"/>
        <v>26.5</v>
      </c>
    </row>
    <row r="59" spans="1:20">
      <c r="A59" s="8" t="s">
        <v>101</v>
      </c>
      <c r="B59" s="217">
        <v>26.5</v>
      </c>
      <c r="C59" s="217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11.0558</v>
      </c>
      <c r="J59" s="23">
        <f t="shared" si="6"/>
        <v>6.1824500000000002</v>
      </c>
      <c r="K59" s="23">
        <f t="shared" si="7"/>
        <v>7.9738499999999997</v>
      </c>
      <c r="L59" s="23">
        <f t="shared" si="8"/>
        <v>1.2879000000000003</v>
      </c>
      <c r="M59" s="204">
        <f t="shared" si="9"/>
        <v>26.5</v>
      </c>
      <c r="N59" s="24"/>
      <c r="P59" s="78">
        <f t="shared" si="12"/>
        <v>11.0558</v>
      </c>
      <c r="Q59" s="78">
        <f t="shared" si="13"/>
        <v>6.1824500000000002</v>
      </c>
      <c r="R59" s="78">
        <f t="shared" si="14"/>
        <v>7.9738499999999997</v>
      </c>
      <c r="S59" s="78">
        <f t="shared" si="15"/>
        <v>1.2879000000000003</v>
      </c>
      <c r="T59" s="78">
        <f t="shared" si="10"/>
        <v>26.5</v>
      </c>
    </row>
    <row r="60" spans="1:20">
      <c r="A60" s="8" t="s">
        <v>102</v>
      </c>
      <c r="B60" s="217">
        <v>26.5</v>
      </c>
      <c r="C60" s="217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11.0558</v>
      </c>
      <c r="J60" s="23">
        <f t="shared" si="6"/>
        <v>6.1824500000000002</v>
      </c>
      <c r="K60" s="23">
        <f t="shared" si="7"/>
        <v>7.9738499999999997</v>
      </c>
      <c r="L60" s="23">
        <f t="shared" si="8"/>
        <v>1.2879000000000003</v>
      </c>
      <c r="M60" s="204">
        <f t="shared" si="9"/>
        <v>26.5</v>
      </c>
      <c r="N60" s="24"/>
      <c r="P60" s="78">
        <f t="shared" si="12"/>
        <v>11.0558</v>
      </c>
      <c r="Q60" s="78">
        <f t="shared" si="13"/>
        <v>6.1824500000000002</v>
      </c>
      <c r="R60" s="78">
        <f t="shared" si="14"/>
        <v>7.9738499999999997</v>
      </c>
      <c r="S60" s="78">
        <f t="shared" si="15"/>
        <v>1.2879000000000003</v>
      </c>
      <c r="T60" s="78">
        <f t="shared" si="10"/>
        <v>26.5</v>
      </c>
    </row>
    <row r="61" spans="1:20">
      <c r="A61" s="8" t="s">
        <v>103</v>
      </c>
      <c r="B61" s="217">
        <v>26.5</v>
      </c>
      <c r="C61" s="217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11.0558</v>
      </c>
      <c r="J61" s="23">
        <f t="shared" si="6"/>
        <v>6.1824500000000002</v>
      </c>
      <c r="K61" s="23">
        <f t="shared" si="7"/>
        <v>7.9738499999999997</v>
      </c>
      <c r="L61" s="23">
        <f t="shared" si="8"/>
        <v>1.2879000000000003</v>
      </c>
      <c r="M61" s="204">
        <f t="shared" si="9"/>
        <v>26.5</v>
      </c>
      <c r="N61" s="24"/>
      <c r="P61" s="78">
        <f t="shared" si="12"/>
        <v>11.0558</v>
      </c>
      <c r="Q61" s="78">
        <f t="shared" si="13"/>
        <v>6.1824500000000002</v>
      </c>
      <c r="R61" s="78">
        <f t="shared" si="14"/>
        <v>7.9738499999999997</v>
      </c>
      <c r="S61" s="78">
        <f t="shared" si="15"/>
        <v>1.2879000000000003</v>
      </c>
      <c r="T61" s="78">
        <f t="shared" si="10"/>
        <v>26.5</v>
      </c>
    </row>
    <row r="62" spans="1:20">
      <c r="A62" s="8" t="s">
        <v>104</v>
      </c>
      <c r="B62" s="217">
        <v>26.5</v>
      </c>
      <c r="C62" s="217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11.0558</v>
      </c>
      <c r="J62" s="23">
        <f t="shared" si="6"/>
        <v>6.1824500000000002</v>
      </c>
      <c r="K62" s="23">
        <f t="shared" si="7"/>
        <v>7.9738499999999997</v>
      </c>
      <c r="L62" s="23">
        <f t="shared" si="8"/>
        <v>1.2879000000000003</v>
      </c>
      <c r="M62" s="204">
        <f t="shared" si="9"/>
        <v>26.5</v>
      </c>
      <c r="N62" s="24"/>
      <c r="P62" s="78">
        <f t="shared" si="12"/>
        <v>11.0558</v>
      </c>
      <c r="Q62" s="78">
        <f t="shared" si="13"/>
        <v>6.1824500000000002</v>
      </c>
      <c r="R62" s="78">
        <f t="shared" si="14"/>
        <v>7.9738499999999997</v>
      </c>
      <c r="S62" s="78">
        <f t="shared" si="15"/>
        <v>1.2879000000000003</v>
      </c>
      <c r="T62" s="78">
        <f t="shared" si="10"/>
        <v>26.5</v>
      </c>
    </row>
    <row r="63" spans="1:20">
      <c r="A63" s="8" t="s">
        <v>105</v>
      </c>
      <c r="B63" s="217">
        <v>26.5</v>
      </c>
      <c r="C63" s="217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11.0558</v>
      </c>
      <c r="J63" s="23">
        <f t="shared" si="6"/>
        <v>6.1824500000000002</v>
      </c>
      <c r="K63" s="23">
        <f t="shared" si="7"/>
        <v>7.9738499999999997</v>
      </c>
      <c r="L63" s="23">
        <f t="shared" si="8"/>
        <v>1.2879000000000003</v>
      </c>
      <c r="M63" s="204">
        <f t="shared" si="9"/>
        <v>26.5</v>
      </c>
      <c r="N63" s="24"/>
      <c r="P63" s="78">
        <f t="shared" si="12"/>
        <v>11.0558</v>
      </c>
      <c r="Q63" s="78">
        <f t="shared" si="13"/>
        <v>6.1824500000000002</v>
      </c>
      <c r="R63" s="78">
        <f t="shared" si="14"/>
        <v>7.9738499999999997</v>
      </c>
      <c r="S63" s="78">
        <f t="shared" si="15"/>
        <v>1.2879000000000003</v>
      </c>
      <c r="T63" s="78">
        <f t="shared" si="10"/>
        <v>26.5</v>
      </c>
    </row>
    <row r="64" spans="1:20">
      <c r="A64" s="8" t="s">
        <v>106</v>
      </c>
      <c r="B64" s="217">
        <v>26.5</v>
      </c>
      <c r="C64" s="217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11.0558</v>
      </c>
      <c r="J64" s="23">
        <f t="shared" si="6"/>
        <v>6.1824500000000002</v>
      </c>
      <c r="K64" s="23">
        <f t="shared" si="7"/>
        <v>7.9738499999999997</v>
      </c>
      <c r="L64" s="23">
        <f t="shared" si="8"/>
        <v>1.2879000000000003</v>
      </c>
      <c r="M64" s="204">
        <f t="shared" si="9"/>
        <v>26.5</v>
      </c>
      <c r="N64" s="24"/>
      <c r="P64" s="78">
        <f t="shared" si="12"/>
        <v>11.0558</v>
      </c>
      <c r="Q64" s="78">
        <f t="shared" si="13"/>
        <v>6.1824500000000002</v>
      </c>
      <c r="R64" s="78">
        <f t="shared" si="14"/>
        <v>7.9738499999999997</v>
      </c>
      <c r="S64" s="78">
        <f t="shared" si="15"/>
        <v>1.2879000000000003</v>
      </c>
      <c r="T64" s="78">
        <f t="shared" si="10"/>
        <v>26.5</v>
      </c>
    </row>
    <row r="65" spans="1:20">
      <c r="A65" s="8" t="s">
        <v>107</v>
      </c>
      <c r="B65" s="217">
        <v>26.5</v>
      </c>
      <c r="C65" s="217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11.0558</v>
      </c>
      <c r="J65" s="23">
        <f t="shared" si="6"/>
        <v>6.1824500000000002</v>
      </c>
      <c r="K65" s="23">
        <f t="shared" si="7"/>
        <v>7.9738499999999997</v>
      </c>
      <c r="L65" s="23">
        <f t="shared" si="8"/>
        <v>1.2879000000000003</v>
      </c>
      <c r="M65" s="204">
        <f t="shared" si="9"/>
        <v>26.5</v>
      </c>
      <c r="N65" s="24"/>
      <c r="P65" s="78">
        <f t="shared" si="12"/>
        <v>11.0558</v>
      </c>
      <c r="Q65" s="78">
        <f t="shared" si="13"/>
        <v>6.1824500000000002</v>
      </c>
      <c r="R65" s="78">
        <f t="shared" si="14"/>
        <v>7.9738499999999997</v>
      </c>
      <c r="S65" s="78">
        <f t="shared" si="15"/>
        <v>1.2879000000000003</v>
      </c>
      <c r="T65" s="78">
        <f t="shared" si="10"/>
        <v>26.5</v>
      </c>
    </row>
    <row r="66" spans="1:20">
      <c r="A66" s="8" t="s">
        <v>108</v>
      </c>
      <c r="B66" s="217">
        <v>26.5</v>
      </c>
      <c r="C66" s="217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11.0558</v>
      </c>
      <c r="J66" s="23">
        <f t="shared" si="6"/>
        <v>6.1824500000000002</v>
      </c>
      <c r="K66" s="23">
        <f t="shared" si="7"/>
        <v>7.9738499999999997</v>
      </c>
      <c r="L66" s="23">
        <f t="shared" si="8"/>
        <v>1.2879000000000003</v>
      </c>
      <c r="M66" s="204">
        <f t="shared" si="9"/>
        <v>26.5</v>
      </c>
      <c r="N66" s="24"/>
      <c r="P66" s="78">
        <f t="shared" si="12"/>
        <v>11.0558</v>
      </c>
      <c r="Q66" s="78">
        <f t="shared" si="13"/>
        <v>6.1824500000000002</v>
      </c>
      <c r="R66" s="78">
        <f t="shared" si="14"/>
        <v>7.9738499999999997</v>
      </c>
      <c r="S66" s="78">
        <f t="shared" si="15"/>
        <v>1.2879000000000003</v>
      </c>
      <c r="T66" s="78">
        <f t="shared" si="10"/>
        <v>26.5</v>
      </c>
    </row>
    <row r="67" spans="1:20">
      <c r="A67" s="8" t="s">
        <v>109</v>
      </c>
      <c r="B67" s="217">
        <v>26.5</v>
      </c>
      <c r="C67" s="217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11.0558</v>
      </c>
      <c r="J67" s="23">
        <f t="shared" si="6"/>
        <v>6.1824500000000002</v>
      </c>
      <c r="K67" s="23">
        <f t="shared" si="7"/>
        <v>7.9738499999999997</v>
      </c>
      <c r="L67" s="23">
        <f t="shared" si="8"/>
        <v>1.2879000000000003</v>
      </c>
      <c r="M67" s="204">
        <f t="shared" si="9"/>
        <v>26.5</v>
      </c>
      <c r="N67" s="24"/>
      <c r="P67" s="78">
        <f t="shared" ref="P67:P98" si="17">I67</f>
        <v>11.0558</v>
      </c>
      <c r="Q67" s="78">
        <f t="shared" ref="Q67:Q98" si="18">J67</f>
        <v>6.1824500000000002</v>
      </c>
      <c r="R67" s="78">
        <f t="shared" ref="R67:R98" si="19">K67</f>
        <v>7.9738499999999997</v>
      </c>
      <c r="S67" s="78">
        <f t="shared" ref="S67:S98" si="20">L67</f>
        <v>1.2879000000000003</v>
      </c>
      <c r="T67" s="78">
        <f t="shared" si="10"/>
        <v>26.5</v>
      </c>
    </row>
    <row r="68" spans="1:20">
      <c r="A68" s="8" t="s">
        <v>110</v>
      </c>
      <c r="B68" s="217">
        <v>26.5</v>
      </c>
      <c r="C68" s="217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11.0558</v>
      </c>
      <c r="J68" s="23">
        <f t="shared" ref="J68:J98" si="22">C68*E68/100</f>
        <v>6.1824500000000002</v>
      </c>
      <c r="K68" s="23">
        <f t="shared" ref="K68:K98" si="23">C68*F68/100</f>
        <v>7.9738499999999997</v>
      </c>
      <c r="L68" s="23">
        <f t="shared" ref="L68:L98" si="24">C68*G68/100</f>
        <v>1.2879000000000003</v>
      </c>
      <c r="M68" s="204">
        <f t="shared" ref="M68:M98" si="25">SUM(I68:L68)</f>
        <v>26.5</v>
      </c>
      <c r="N68" s="24"/>
      <c r="P68" s="78">
        <f t="shared" si="17"/>
        <v>11.0558</v>
      </c>
      <c r="Q68" s="78">
        <f t="shared" si="18"/>
        <v>6.1824500000000002</v>
      </c>
      <c r="R68" s="78">
        <f t="shared" si="19"/>
        <v>7.9738499999999997</v>
      </c>
      <c r="S68" s="78">
        <f t="shared" si="20"/>
        <v>1.2879000000000003</v>
      </c>
      <c r="T68" s="78">
        <f t="shared" ref="T68:T99" si="26">SUM(P68:S68)</f>
        <v>26.5</v>
      </c>
    </row>
    <row r="69" spans="1:20">
      <c r="A69" s="8" t="s">
        <v>111</v>
      </c>
      <c r="B69" s="217">
        <v>26.5</v>
      </c>
      <c r="C69" s="217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11.0558</v>
      </c>
      <c r="J69" s="23">
        <f t="shared" si="22"/>
        <v>6.1824500000000002</v>
      </c>
      <c r="K69" s="23">
        <f t="shared" si="23"/>
        <v>7.9738499999999997</v>
      </c>
      <c r="L69" s="23">
        <f t="shared" si="24"/>
        <v>1.2879000000000003</v>
      </c>
      <c r="M69" s="204">
        <f t="shared" si="25"/>
        <v>26.5</v>
      </c>
      <c r="N69" s="24"/>
      <c r="P69" s="78">
        <f t="shared" si="17"/>
        <v>11.0558</v>
      </c>
      <c r="Q69" s="78">
        <f t="shared" si="18"/>
        <v>6.1824500000000002</v>
      </c>
      <c r="R69" s="78">
        <f t="shared" si="19"/>
        <v>7.9738499999999997</v>
      </c>
      <c r="S69" s="78">
        <f t="shared" si="20"/>
        <v>1.2879000000000003</v>
      </c>
      <c r="T69" s="78">
        <f t="shared" si="26"/>
        <v>26.5</v>
      </c>
    </row>
    <row r="70" spans="1:20">
      <c r="A70" s="8" t="s">
        <v>112</v>
      </c>
      <c r="B70" s="217">
        <v>26.5</v>
      </c>
      <c r="C70" s="217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11.0558</v>
      </c>
      <c r="J70" s="23">
        <f t="shared" si="22"/>
        <v>6.1824500000000002</v>
      </c>
      <c r="K70" s="23">
        <f t="shared" si="23"/>
        <v>7.9738499999999997</v>
      </c>
      <c r="L70" s="23">
        <f t="shared" si="24"/>
        <v>1.2879000000000003</v>
      </c>
      <c r="M70" s="204">
        <f t="shared" si="25"/>
        <v>26.5</v>
      </c>
      <c r="N70" s="24"/>
      <c r="P70" s="78">
        <f t="shared" si="17"/>
        <v>11.0558</v>
      </c>
      <c r="Q70" s="78">
        <f t="shared" si="18"/>
        <v>6.1824500000000002</v>
      </c>
      <c r="R70" s="78">
        <f t="shared" si="19"/>
        <v>7.9738499999999997</v>
      </c>
      <c r="S70" s="78">
        <f t="shared" si="20"/>
        <v>1.2879000000000003</v>
      </c>
      <c r="T70" s="78">
        <f t="shared" si="26"/>
        <v>26.5</v>
      </c>
    </row>
    <row r="71" spans="1:20">
      <c r="A71" s="8" t="s">
        <v>113</v>
      </c>
      <c r="B71" s="217">
        <v>26.5</v>
      </c>
      <c r="C71" s="217">
        <v>26.5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11.0558</v>
      </c>
      <c r="J71" s="23">
        <f t="shared" si="22"/>
        <v>6.1824500000000002</v>
      </c>
      <c r="K71" s="23">
        <f t="shared" si="23"/>
        <v>7.9738499999999997</v>
      </c>
      <c r="L71" s="23">
        <f t="shared" si="24"/>
        <v>1.2879000000000003</v>
      </c>
      <c r="M71" s="204">
        <f t="shared" si="25"/>
        <v>26.5</v>
      </c>
      <c r="N71" s="24"/>
      <c r="P71" s="78">
        <f t="shared" si="17"/>
        <v>11.0558</v>
      </c>
      <c r="Q71" s="78">
        <f t="shared" si="18"/>
        <v>6.1824500000000002</v>
      </c>
      <c r="R71" s="78">
        <f t="shared" si="19"/>
        <v>7.9738499999999997</v>
      </c>
      <c r="S71" s="78">
        <f t="shared" si="20"/>
        <v>1.2879000000000003</v>
      </c>
      <c r="T71" s="78">
        <f t="shared" si="26"/>
        <v>26.5</v>
      </c>
    </row>
    <row r="72" spans="1:20">
      <c r="A72" s="8" t="s">
        <v>114</v>
      </c>
      <c r="B72" s="217">
        <v>26.5</v>
      </c>
      <c r="C72" s="217">
        <v>26.5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11.0558</v>
      </c>
      <c r="J72" s="23">
        <f t="shared" si="22"/>
        <v>6.1824500000000002</v>
      </c>
      <c r="K72" s="23">
        <f t="shared" si="23"/>
        <v>7.9738499999999997</v>
      </c>
      <c r="L72" s="23">
        <f t="shared" si="24"/>
        <v>1.2879000000000003</v>
      </c>
      <c r="M72" s="204">
        <f t="shared" si="25"/>
        <v>26.5</v>
      </c>
      <c r="N72" s="24"/>
      <c r="P72" s="78">
        <f t="shared" si="17"/>
        <v>11.0558</v>
      </c>
      <c r="Q72" s="78">
        <f t="shared" si="18"/>
        <v>6.1824500000000002</v>
      </c>
      <c r="R72" s="78">
        <f t="shared" si="19"/>
        <v>7.9738499999999997</v>
      </c>
      <c r="S72" s="78">
        <f t="shared" si="20"/>
        <v>1.2879000000000003</v>
      </c>
      <c r="T72" s="78">
        <f t="shared" si="26"/>
        <v>26.5</v>
      </c>
    </row>
    <row r="73" spans="1:20">
      <c r="A73" s="8" t="s">
        <v>115</v>
      </c>
      <c r="B73" s="217">
        <v>26.5</v>
      </c>
      <c r="C73" s="217">
        <v>26.5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11.0558</v>
      </c>
      <c r="J73" s="23">
        <f t="shared" si="22"/>
        <v>6.1824500000000002</v>
      </c>
      <c r="K73" s="23">
        <f t="shared" si="23"/>
        <v>7.9738499999999997</v>
      </c>
      <c r="L73" s="23">
        <f t="shared" si="24"/>
        <v>1.2879000000000003</v>
      </c>
      <c r="M73" s="204">
        <f t="shared" si="25"/>
        <v>26.5</v>
      </c>
      <c r="N73" s="24"/>
      <c r="P73" s="78">
        <f t="shared" si="17"/>
        <v>11.0558</v>
      </c>
      <c r="Q73" s="78">
        <f t="shared" si="18"/>
        <v>6.1824500000000002</v>
      </c>
      <c r="R73" s="78">
        <f t="shared" si="19"/>
        <v>7.9738499999999997</v>
      </c>
      <c r="S73" s="78">
        <f t="shared" si="20"/>
        <v>1.2879000000000003</v>
      </c>
      <c r="T73" s="78">
        <f t="shared" si="26"/>
        <v>26.5</v>
      </c>
    </row>
    <row r="74" spans="1:20">
      <c r="A74" s="8" t="s">
        <v>116</v>
      </c>
      <c r="B74" s="217">
        <v>26.5</v>
      </c>
      <c r="C74" s="217">
        <v>26.5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11.0558</v>
      </c>
      <c r="J74" s="23">
        <f t="shared" si="22"/>
        <v>6.1824500000000002</v>
      </c>
      <c r="K74" s="23">
        <f t="shared" si="23"/>
        <v>7.9738499999999997</v>
      </c>
      <c r="L74" s="23">
        <f t="shared" si="24"/>
        <v>1.2879000000000003</v>
      </c>
      <c r="M74" s="204">
        <f t="shared" si="25"/>
        <v>26.5</v>
      </c>
      <c r="N74" s="24"/>
      <c r="P74" s="78">
        <f t="shared" si="17"/>
        <v>11.0558</v>
      </c>
      <c r="Q74" s="78">
        <f t="shared" si="18"/>
        <v>6.1824500000000002</v>
      </c>
      <c r="R74" s="78">
        <f t="shared" si="19"/>
        <v>7.9738499999999997</v>
      </c>
      <c r="S74" s="78">
        <f t="shared" si="20"/>
        <v>1.2879000000000003</v>
      </c>
      <c r="T74" s="78">
        <f t="shared" si="26"/>
        <v>26.5</v>
      </c>
    </row>
    <row r="75" spans="1:20">
      <c r="A75" s="8" t="s">
        <v>117</v>
      </c>
      <c r="B75" s="217">
        <v>26.5</v>
      </c>
      <c r="C75" s="217">
        <v>26.5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11.0558</v>
      </c>
      <c r="J75" s="23">
        <f t="shared" si="22"/>
        <v>6.1824500000000002</v>
      </c>
      <c r="K75" s="23">
        <f t="shared" si="23"/>
        <v>7.9738499999999997</v>
      </c>
      <c r="L75" s="23">
        <f t="shared" si="24"/>
        <v>1.2879000000000003</v>
      </c>
      <c r="M75" s="204">
        <f t="shared" si="25"/>
        <v>26.5</v>
      </c>
      <c r="N75" s="24"/>
      <c r="P75" s="78">
        <f t="shared" si="17"/>
        <v>11.0558</v>
      </c>
      <c r="Q75" s="78">
        <f t="shared" si="18"/>
        <v>6.1824500000000002</v>
      </c>
      <c r="R75" s="78">
        <f t="shared" si="19"/>
        <v>7.9738499999999997</v>
      </c>
      <c r="S75" s="78">
        <f t="shared" si="20"/>
        <v>1.2879000000000003</v>
      </c>
      <c r="T75" s="78">
        <f t="shared" si="26"/>
        <v>26.5</v>
      </c>
    </row>
    <row r="76" spans="1:20">
      <c r="A76" s="8" t="s">
        <v>118</v>
      </c>
      <c r="B76" s="217">
        <v>26.5</v>
      </c>
      <c r="C76" s="217">
        <v>26.5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11.0558</v>
      </c>
      <c r="J76" s="23">
        <f t="shared" si="22"/>
        <v>6.1824500000000002</v>
      </c>
      <c r="K76" s="23">
        <f t="shared" si="23"/>
        <v>7.9738499999999997</v>
      </c>
      <c r="L76" s="23">
        <f t="shared" si="24"/>
        <v>1.2879000000000003</v>
      </c>
      <c r="M76" s="204">
        <f t="shared" si="25"/>
        <v>26.5</v>
      </c>
      <c r="N76" s="24"/>
      <c r="P76" s="78">
        <f t="shared" si="17"/>
        <v>11.0558</v>
      </c>
      <c r="Q76" s="78">
        <f t="shared" si="18"/>
        <v>6.1824500000000002</v>
      </c>
      <c r="R76" s="78">
        <f t="shared" si="19"/>
        <v>7.9738499999999997</v>
      </c>
      <c r="S76" s="78">
        <f t="shared" si="20"/>
        <v>1.2879000000000003</v>
      </c>
      <c r="T76" s="78">
        <f t="shared" si="26"/>
        <v>26.5</v>
      </c>
    </row>
    <row r="77" spans="1:20">
      <c r="A77" s="8" t="s">
        <v>119</v>
      </c>
      <c r="B77" s="217">
        <v>26.5</v>
      </c>
      <c r="C77" s="217">
        <v>26.5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11.0558</v>
      </c>
      <c r="J77" s="23">
        <f t="shared" si="22"/>
        <v>6.1824500000000002</v>
      </c>
      <c r="K77" s="23">
        <f t="shared" si="23"/>
        <v>7.9738499999999997</v>
      </c>
      <c r="L77" s="23">
        <f t="shared" si="24"/>
        <v>1.2879000000000003</v>
      </c>
      <c r="M77" s="204">
        <f t="shared" si="25"/>
        <v>26.5</v>
      </c>
      <c r="N77" s="24"/>
      <c r="P77" s="78">
        <f t="shared" si="17"/>
        <v>11.0558</v>
      </c>
      <c r="Q77" s="78">
        <f t="shared" si="18"/>
        <v>6.1824500000000002</v>
      </c>
      <c r="R77" s="78">
        <f t="shared" si="19"/>
        <v>7.9738499999999997</v>
      </c>
      <c r="S77" s="78">
        <f t="shared" si="20"/>
        <v>1.2879000000000003</v>
      </c>
      <c r="T77" s="78">
        <f t="shared" si="26"/>
        <v>26.5</v>
      </c>
    </row>
    <row r="78" spans="1:20">
      <c r="A78" s="8" t="s">
        <v>120</v>
      </c>
      <c r="B78" s="217">
        <v>26.5</v>
      </c>
      <c r="C78" s="217">
        <v>26.5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11.0558</v>
      </c>
      <c r="J78" s="23">
        <f t="shared" si="22"/>
        <v>6.1824500000000002</v>
      </c>
      <c r="K78" s="23">
        <f t="shared" si="23"/>
        <v>7.9738499999999997</v>
      </c>
      <c r="L78" s="23">
        <f t="shared" si="24"/>
        <v>1.2879000000000003</v>
      </c>
      <c r="M78" s="204">
        <f t="shared" si="25"/>
        <v>26.5</v>
      </c>
      <c r="N78" s="24"/>
      <c r="P78" s="78">
        <f t="shared" si="17"/>
        <v>11.0558</v>
      </c>
      <c r="Q78" s="78">
        <f t="shared" si="18"/>
        <v>6.1824500000000002</v>
      </c>
      <c r="R78" s="78">
        <f t="shared" si="19"/>
        <v>7.9738499999999997</v>
      </c>
      <c r="S78" s="78">
        <f t="shared" si="20"/>
        <v>1.2879000000000003</v>
      </c>
      <c r="T78" s="78">
        <f t="shared" si="26"/>
        <v>26.5</v>
      </c>
    </row>
    <row r="79" spans="1:20">
      <c r="A79" s="8" t="s">
        <v>121</v>
      </c>
      <c r="B79" s="217">
        <v>26.5</v>
      </c>
      <c r="C79" s="217">
        <v>26.5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11.0558</v>
      </c>
      <c r="J79" s="23">
        <f t="shared" si="22"/>
        <v>6.1824500000000002</v>
      </c>
      <c r="K79" s="23">
        <f t="shared" si="23"/>
        <v>7.9738499999999997</v>
      </c>
      <c r="L79" s="23">
        <f t="shared" si="24"/>
        <v>1.2879000000000003</v>
      </c>
      <c r="M79" s="204">
        <f t="shared" si="25"/>
        <v>26.5</v>
      </c>
      <c r="N79" s="24"/>
      <c r="P79" s="78">
        <f t="shared" si="17"/>
        <v>11.0558</v>
      </c>
      <c r="Q79" s="78">
        <f t="shared" si="18"/>
        <v>6.1824500000000002</v>
      </c>
      <c r="R79" s="78">
        <f t="shared" si="19"/>
        <v>7.9738499999999997</v>
      </c>
      <c r="S79" s="78">
        <f t="shared" si="20"/>
        <v>1.2879000000000003</v>
      </c>
      <c r="T79" s="78">
        <f t="shared" si="26"/>
        <v>26.5</v>
      </c>
    </row>
    <row r="80" spans="1:20">
      <c r="A80" s="8" t="s">
        <v>122</v>
      </c>
      <c r="B80" s="217">
        <v>26.5</v>
      </c>
      <c r="C80" s="217">
        <v>26.5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11.0558</v>
      </c>
      <c r="J80" s="23">
        <f t="shared" si="22"/>
        <v>6.1824500000000002</v>
      </c>
      <c r="K80" s="23">
        <f t="shared" si="23"/>
        <v>7.9738499999999997</v>
      </c>
      <c r="L80" s="23">
        <f t="shared" si="24"/>
        <v>1.2879000000000003</v>
      </c>
      <c r="M80" s="204">
        <f t="shared" si="25"/>
        <v>26.5</v>
      </c>
      <c r="N80" s="24"/>
      <c r="P80" s="78">
        <f t="shared" si="17"/>
        <v>11.0558</v>
      </c>
      <c r="Q80" s="78">
        <f t="shared" si="18"/>
        <v>6.1824500000000002</v>
      </c>
      <c r="R80" s="78">
        <f t="shared" si="19"/>
        <v>7.9738499999999997</v>
      </c>
      <c r="S80" s="78">
        <f t="shared" si="20"/>
        <v>1.2879000000000003</v>
      </c>
      <c r="T80" s="78">
        <f t="shared" si="26"/>
        <v>26.5</v>
      </c>
    </row>
    <row r="81" spans="1:20">
      <c r="A81" s="8" t="s">
        <v>123</v>
      </c>
      <c r="B81" s="217">
        <v>26.5</v>
      </c>
      <c r="C81" s="217">
        <v>26.5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11.0558</v>
      </c>
      <c r="J81" s="23">
        <f t="shared" si="22"/>
        <v>6.1824500000000002</v>
      </c>
      <c r="K81" s="23">
        <f t="shared" si="23"/>
        <v>7.9738499999999997</v>
      </c>
      <c r="L81" s="23">
        <f t="shared" si="24"/>
        <v>1.2879000000000003</v>
      </c>
      <c r="M81" s="204">
        <f t="shared" si="25"/>
        <v>26.5</v>
      </c>
      <c r="N81" s="24"/>
      <c r="P81" s="78">
        <f t="shared" si="17"/>
        <v>11.0558</v>
      </c>
      <c r="Q81" s="78">
        <f t="shared" si="18"/>
        <v>6.1824500000000002</v>
      </c>
      <c r="R81" s="78">
        <f t="shared" si="19"/>
        <v>7.9738499999999997</v>
      </c>
      <c r="S81" s="78">
        <f t="shared" si="20"/>
        <v>1.2879000000000003</v>
      </c>
      <c r="T81" s="78">
        <f t="shared" si="26"/>
        <v>26.5</v>
      </c>
    </row>
    <row r="82" spans="1:20">
      <c r="A82" s="8" t="s">
        <v>124</v>
      </c>
      <c r="B82" s="217">
        <v>26.5</v>
      </c>
      <c r="C82" s="217">
        <v>26.5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11.0558</v>
      </c>
      <c r="J82" s="23">
        <f t="shared" si="22"/>
        <v>6.1824500000000002</v>
      </c>
      <c r="K82" s="23">
        <f t="shared" si="23"/>
        <v>7.9738499999999997</v>
      </c>
      <c r="L82" s="23">
        <f t="shared" si="24"/>
        <v>1.2879000000000003</v>
      </c>
      <c r="M82" s="204">
        <f t="shared" si="25"/>
        <v>26.5</v>
      </c>
      <c r="N82" s="24"/>
      <c r="P82" s="78">
        <f t="shared" si="17"/>
        <v>11.0558</v>
      </c>
      <c r="Q82" s="78">
        <f t="shared" si="18"/>
        <v>6.1824500000000002</v>
      </c>
      <c r="R82" s="78">
        <f t="shared" si="19"/>
        <v>7.9738499999999997</v>
      </c>
      <c r="S82" s="78">
        <f t="shared" si="20"/>
        <v>1.2879000000000003</v>
      </c>
      <c r="T82" s="78">
        <f t="shared" si="26"/>
        <v>26.5</v>
      </c>
    </row>
    <row r="83" spans="1:20">
      <c r="A83" s="8" t="s">
        <v>125</v>
      </c>
      <c r="B83" s="217">
        <v>26.5</v>
      </c>
      <c r="C83" s="217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11.0558</v>
      </c>
      <c r="J83" s="23">
        <f t="shared" si="22"/>
        <v>6.1824500000000002</v>
      </c>
      <c r="K83" s="23">
        <f t="shared" si="23"/>
        <v>7.9738499999999997</v>
      </c>
      <c r="L83" s="23">
        <f t="shared" si="24"/>
        <v>1.2879000000000003</v>
      </c>
      <c r="M83" s="204">
        <f t="shared" si="25"/>
        <v>26.5</v>
      </c>
      <c r="N83" s="24"/>
      <c r="P83" s="78">
        <f t="shared" si="17"/>
        <v>11.0558</v>
      </c>
      <c r="Q83" s="78">
        <f t="shared" si="18"/>
        <v>6.1824500000000002</v>
      </c>
      <c r="R83" s="78">
        <f t="shared" si="19"/>
        <v>7.9738499999999997</v>
      </c>
      <c r="S83" s="78">
        <f t="shared" si="20"/>
        <v>1.2879000000000003</v>
      </c>
      <c r="T83" s="78">
        <f t="shared" si="26"/>
        <v>26.5</v>
      </c>
    </row>
    <row r="84" spans="1:20">
      <c r="A84" s="8" t="s">
        <v>126</v>
      </c>
      <c r="B84" s="217">
        <v>26.5</v>
      </c>
      <c r="C84" s="217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11.0558</v>
      </c>
      <c r="J84" s="23">
        <f t="shared" si="22"/>
        <v>6.1824500000000002</v>
      </c>
      <c r="K84" s="23">
        <f t="shared" si="23"/>
        <v>7.9738499999999997</v>
      </c>
      <c r="L84" s="23">
        <f t="shared" si="24"/>
        <v>1.2879000000000003</v>
      </c>
      <c r="M84" s="204">
        <f t="shared" si="25"/>
        <v>26.5</v>
      </c>
      <c r="N84" s="24"/>
      <c r="P84" s="78">
        <f t="shared" si="17"/>
        <v>11.0558</v>
      </c>
      <c r="Q84" s="78">
        <f t="shared" si="18"/>
        <v>6.1824500000000002</v>
      </c>
      <c r="R84" s="78">
        <f t="shared" si="19"/>
        <v>7.9738499999999997</v>
      </c>
      <c r="S84" s="78">
        <f t="shared" si="20"/>
        <v>1.2879000000000003</v>
      </c>
      <c r="T84" s="78">
        <f t="shared" si="26"/>
        <v>26.5</v>
      </c>
    </row>
    <row r="85" spans="1:20">
      <c r="A85" s="8" t="s">
        <v>127</v>
      </c>
      <c r="B85" s="217">
        <v>26.5</v>
      </c>
      <c r="C85" s="217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11.0558</v>
      </c>
      <c r="J85" s="23">
        <f t="shared" si="22"/>
        <v>6.1824500000000002</v>
      </c>
      <c r="K85" s="23">
        <f t="shared" si="23"/>
        <v>7.9738499999999997</v>
      </c>
      <c r="L85" s="23">
        <f t="shared" si="24"/>
        <v>1.2879000000000003</v>
      </c>
      <c r="M85" s="204">
        <f t="shared" si="25"/>
        <v>26.5</v>
      </c>
      <c r="N85" s="24"/>
      <c r="P85" s="78">
        <f t="shared" si="17"/>
        <v>11.0558</v>
      </c>
      <c r="Q85" s="78">
        <f t="shared" si="18"/>
        <v>6.1824500000000002</v>
      </c>
      <c r="R85" s="78">
        <f t="shared" si="19"/>
        <v>7.9738499999999997</v>
      </c>
      <c r="S85" s="78">
        <f t="shared" si="20"/>
        <v>1.2879000000000003</v>
      </c>
      <c r="T85" s="78">
        <f t="shared" si="26"/>
        <v>26.5</v>
      </c>
    </row>
    <row r="86" spans="1:20">
      <c r="A86" s="8" t="s">
        <v>128</v>
      </c>
      <c r="B86" s="217">
        <v>26.5</v>
      </c>
      <c r="C86" s="217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11.0558</v>
      </c>
      <c r="J86" s="23">
        <f t="shared" si="22"/>
        <v>6.1824500000000002</v>
      </c>
      <c r="K86" s="23">
        <f t="shared" si="23"/>
        <v>7.9738499999999997</v>
      </c>
      <c r="L86" s="23">
        <f t="shared" si="24"/>
        <v>1.2879000000000003</v>
      </c>
      <c r="M86" s="204">
        <f t="shared" si="25"/>
        <v>26.5</v>
      </c>
      <c r="N86" s="24"/>
      <c r="P86" s="78">
        <f t="shared" si="17"/>
        <v>11.0558</v>
      </c>
      <c r="Q86" s="78">
        <f t="shared" si="18"/>
        <v>6.1824500000000002</v>
      </c>
      <c r="R86" s="78">
        <f t="shared" si="19"/>
        <v>7.9738499999999997</v>
      </c>
      <c r="S86" s="78">
        <f t="shared" si="20"/>
        <v>1.2879000000000003</v>
      </c>
      <c r="T86" s="78">
        <f t="shared" si="26"/>
        <v>26.5</v>
      </c>
    </row>
    <row r="87" spans="1:20">
      <c r="A87" s="8" t="s">
        <v>129</v>
      </c>
      <c r="B87" s="217">
        <v>26.5</v>
      </c>
      <c r="C87" s="217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11.0558</v>
      </c>
      <c r="J87" s="23">
        <f t="shared" si="22"/>
        <v>6.1824500000000002</v>
      </c>
      <c r="K87" s="23">
        <f t="shared" si="23"/>
        <v>7.9738499999999997</v>
      </c>
      <c r="L87" s="23">
        <f t="shared" si="24"/>
        <v>1.2879000000000003</v>
      </c>
      <c r="M87" s="204">
        <f t="shared" si="25"/>
        <v>26.5</v>
      </c>
      <c r="N87" s="24"/>
      <c r="P87" s="78">
        <f t="shared" si="17"/>
        <v>11.0558</v>
      </c>
      <c r="Q87" s="78">
        <f t="shared" si="18"/>
        <v>6.1824500000000002</v>
      </c>
      <c r="R87" s="78">
        <f t="shared" si="19"/>
        <v>7.9738499999999997</v>
      </c>
      <c r="S87" s="78">
        <f t="shared" si="20"/>
        <v>1.2879000000000003</v>
      </c>
      <c r="T87" s="78">
        <f t="shared" si="26"/>
        <v>26.5</v>
      </c>
    </row>
    <row r="88" spans="1:20">
      <c r="A88" s="8" t="s">
        <v>130</v>
      </c>
      <c r="B88" s="217">
        <v>26.5</v>
      </c>
      <c r="C88" s="217">
        <v>26.5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11.0558</v>
      </c>
      <c r="J88" s="23">
        <f t="shared" si="22"/>
        <v>6.1824500000000002</v>
      </c>
      <c r="K88" s="23">
        <f t="shared" si="23"/>
        <v>7.9738499999999997</v>
      </c>
      <c r="L88" s="23">
        <f t="shared" si="24"/>
        <v>1.2879000000000003</v>
      </c>
      <c r="M88" s="204">
        <f t="shared" si="25"/>
        <v>26.5</v>
      </c>
      <c r="N88" s="24"/>
      <c r="P88" s="78">
        <f t="shared" si="17"/>
        <v>11.0558</v>
      </c>
      <c r="Q88" s="78">
        <f t="shared" si="18"/>
        <v>6.1824500000000002</v>
      </c>
      <c r="R88" s="78">
        <f t="shared" si="19"/>
        <v>7.9738499999999997</v>
      </c>
      <c r="S88" s="78">
        <f t="shared" si="20"/>
        <v>1.2879000000000003</v>
      </c>
      <c r="T88" s="78">
        <f t="shared" si="26"/>
        <v>26.5</v>
      </c>
    </row>
    <row r="89" spans="1:20">
      <c r="A89" s="8" t="s">
        <v>131</v>
      </c>
      <c r="B89" s="217">
        <v>26.5</v>
      </c>
      <c r="C89" s="217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11.0558</v>
      </c>
      <c r="J89" s="23">
        <f t="shared" si="22"/>
        <v>6.1824500000000002</v>
      </c>
      <c r="K89" s="23">
        <f t="shared" si="23"/>
        <v>7.9738499999999997</v>
      </c>
      <c r="L89" s="23">
        <f t="shared" si="24"/>
        <v>1.2879000000000003</v>
      </c>
      <c r="M89" s="204">
        <f t="shared" si="25"/>
        <v>26.5</v>
      </c>
      <c r="N89" s="24"/>
      <c r="P89" s="78">
        <f t="shared" si="17"/>
        <v>11.0558</v>
      </c>
      <c r="Q89" s="78">
        <f t="shared" si="18"/>
        <v>6.1824500000000002</v>
      </c>
      <c r="R89" s="78">
        <f t="shared" si="19"/>
        <v>7.9738499999999997</v>
      </c>
      <c r="S89" s="78">
        <f t="shared" si="20"/>
        <v>1.2879000000000003</v>
      </c>
      <c r="T89" s="78">
        <f t="shared" si="26"/>
        <v>26.5</v>
      </c>
    </row>
    <row r="90" spans="1:20">
      <c r="A90" s="8" t="s">
        <v>132</v>
      </c>
      <c r="B90" s="217">
        <v>26.5</v>
      </c>
      <c r="C90" s="217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11.0558</v>
      </c>
      <c r="J90" s="23">
        <f t="shared" si="22"/>
        <v>6.1824500000000002</v>
      </c>
      <c r="K90" s="23">
        <f t="shared" si="23"/>
        <v>7.9738499999999997</v>
      </c>
      <c r="L90" s="23">
        <f t="shared" si="24"/>
        <v>1.2879000000000003</v>
      </c>
      <c r="M90" s="204">
        <f t="shared" si="25"/>
        <v>26.5</v>
      </c>
      <c r="N90" s="24"/>
      <c r="P90" s="78">
        <f t="shared" si="17"/>
        <v>11.0558</v>
      </c>
      <c r="Q90" s="78">
        <f t="shared" si="18"/>
        <v>6.1824500000000002</v>
      </c>
      <c r="R90" s="78">
        <f t="shared" si="19"/>
        <v>7.9738499999999997</v>
      </c>
      <c r="S90" s="78">
        <f t="shared" si="20"/>
        <v>1.2879000000000003</v>
      </c>
      <c r="T90" s="78">
        <f t="shared" si="26"/>
        <v>26.5</v>
      </c>
    </row>
    <row r="91" spans="1:20">
      <c r="A91" s="8" t="s">
        <v>133</v>
      </c>
      <c r="B91" s="217">
        <v>26.5</v>
      </c>
      <c r="C91" s="217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11.0558</v>
      </c>
      <c r="J91" s="23">
        <f t="shared" si="22"/>
        <v>6.1824500000000002</v>
      </c>
      <c r="K91" s="23">
        <f t="shared" si="23"/>
        <v>7.9738499999999997</v>
      </c>
      <c r="L91" s="23">
        <f t="shared" si="24"/>
        <v>1.2879000000000003</v>
      </c>
      <c r="M91" s="204">
        <f t="shared" si="25"/>
        <v>26.5</v>
      </c>
      <c r="N91" s="24"/>
      <c r="P91" s="78">
        <f t="shared" si="17"/>
        <v>11.0558</v>
      </c>
      <c r="Q91" s="78">
        <f t="shared" si="18"/>
        <v>6.1824500000000002</v>
      </c>
      <c r="R91" s="78">
        <f t="shared" si="19"/>
        <v>7.9738499999999997</v>
      </c>
      <c r="S91" s="78">
        <f t="shared" si="20"/>
        <v>1.2879000000000003</v>
      </c>
      <c r="T91" s="78">
        <f t="shared" si="26"/>
        <v>26.5</v>
      </c>
    </row>
    <row r="92" spans="1:20">
      <c r="A92" s="8" t="s">
        <v>134</v>
      </c>
      <c r="B92" s="217">
        <v>26.5</v>
      </c>
      <c r="C92" s="217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11.0558</v>
      </c>
      <c r="J92" s="23">
        <f t="shared" si="22"/>
        <v>6.1824500000000002</v>
      </c>
      <c r="K92" s="23">
        <f t="shared" si="23"/>
        <v>7.9738499999999997</v>
      </c>
      <c r="L92" s="23">
        <f t="shared" si="24"/>
        <v>1.2879000000000003</v>
      </c>
      <c r="M92" s="204">
        <f t="shared" si="25"/>
        <v>26.5</v>
      </c>
      <c r="N92" s="24"/>
      <c r="P92" s="78">
        <f t="shared" si="17"/>
        <v>11.0558</v>
      </c>
      <c r="Q92" s="78">
        <f t="shared" si="18"/>
        <v>6.1824500000000002</v>
      </c>
      <c r="R92" s="78">
        <f t="shared" si="19"/>
        <v>7.9738499999999997</v>
      </c>
      <c r="S92" s="78">
        <f t="shared" si="20"/>
        <v>1.2879000000000003</v>
      </c>
      <c r="T92" s="78">
        <f t="shared" si="26"/>
        <v>26.5</v>
      </c>
    </row>
    <row r="93" spans="1:20">
      <c r="A93" s="8" t="s">
        <v>135</v>
      </c>
      <c r="B93" s="217">
        <v>26.5</v>
      </c>
      <c r="C93" s="217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11.0558</v>
      </c>
      <c r="J93" s="23">
        <f t="shared" si="22"/>
        <v>6.1824500000000002</v>
      </c>
      <c r="K93" s="23">
        <f t="shared" si="23"/>
        <v>7.9738499999999997</v>
      </c>
      <c r="L93" s="23">
        <f t="shared" si="24"/>
        <v>1.2879000000000003</v>
      </c>
      <c r="M93" s="204">
        <f t="shared" si="25"/>
        <v>26.5</v>
      </c>
      <c r="N93" s="24"/>
      <c r="P93" s="78">
        <f t="shared" si="17"/>
        <v>11.0558</v>
      </c>
      <c r="Q93" s="78">
        <f t="shared" si="18"/>
        <v>6.1824500000000002</v>
      </c>
      <c r="R93" s="78">
        <f t="shared" si="19"/>
        <v>7.9738499999999997</v>
      </c>
      <c r="S93" s="78">
        <f t="shared" si="20"/>
        <v>1.2879000000000003</v>
      </c>
      <c r="T93" s="78">
        <f t="shared" si="26"/>
        <v>26.5</v>
      </c>
    </row>
    <row r="94" spans="1:20">
      <c r="A94" s="8" t="s">
        <v>136</v>
      </c>
      <c r="B94" s="217">
        <v>26.5</v>
      </c>
      <c r="C94" s="21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11.0558</v>
      </c>
      <c r="J94" s="23">
        <f t="shared" si="22"/>
        <v>6.1824500000000002</v>
      </c>
      <c r="K94" s="23">
        <f t="shared" si="23"/>
        <v>7.9738499999999997</v>
      </c>
      <c r="L94" s="23">
        <f t="shared" si="24"/>
        <v>1.2879000000000003</v>
      </c>
      <c r="M94" s="204">
        <f t="shared" si="25"/>
        <v>26.5</v>
      </c>
      <c r="N94" s="24"/>
      <c r="P94" s="78">
        <f t="shared" si="17"/>
        <v>11.0558</v>
      </c>
      <c r="Q94" s="78">
        <f t="shared" si="18"/>
        <v>6.1824500000000002</v>
      </c>
      <c r="R94" s="78">
        <f t="shared" si="19"/>
        <v>7.9738499999999997</v>
      </c>
      <c r="S94" s="78">
        <f t="shared" si="20"/>
        <v>1.2879000000000003</v>
      </c>
      <c r="T94" s="78">
        <f t="shared" si="26"/>
        <v>26.5</v>
      </c>
    </row>
    <row r="95" spans="1:20">
      <c r="A95" s="8" t="s">
        <v>137</v>
      </c>
      <c r="B95" s="217">
        <v>26.5</v>
      </c>
      <c r="C95" s="21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11.0558</v>
      </c>
      <c r="J95" s="23">
        <f t="shared" si="22"/>
        <v>6.1824500000000002</v>
      </c>
      <c r="K95" s="23">
        <f t="shared" si="23"/>
        <v>7.9738499999999997</v>
      </c>
      <c r="L95" s="23">
        <f t="shared" si="24"/>
        <v>1.2879000000000003</v>
      </c>
      <c r="M95" s="204">
        <f t="shared" si="25"/>
        <v>26.5</v>
      </c>
      <c r="N95" s="24"/>
      <c r="P95" s="78">
        <f t="shared" si="17"/>
        <v>11.0558</v>
      </c>
      <c r="Q95" s="78">
        <f t="shared" si="18"/>
        <v>6.1824500000000002</v>
      </c>
      <c r="R95" s="78">
        <f t="shared" si="19"/>
        <v>7.9738499999999997</v>
      </c>
      <c r="S95" s="78">
        <f t="shared" si="20"/>
        <v>1.2879000000000003</v>
      </c>
      <c r="T95" s="78">
        <f t="shared" si="26"/>
        <v>26.5</v>
      </c>
    </row>
    <row r="96" spans="1:20">
      <c r="A96" s="8" t="s">
        <v>138</v>
      </c>
      <c r="B96" s="217">
        <v>26.5</v>
      </c>
      <c r="C96" s="21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11.0558</v>
      </c>
      <c r="J96" s="23">
        <f t="shared" si="22"/>
        <v>6.1824500000000002</v>
      </c>
      <c r="K96" s="23">
        <f t="shared" si="23"/>
        <v>7.9738499999999997</v>
      </c>
      <c r="L96" s="23">
        <f t="shared" si="24"/>
        <v>1.2879000000000003</v>
      </c>
      <c r="M96" s="204">
        <f t="shared" si="25"/>
        <v>26.5</v>
      </c>
      <c r="N96" s="24"/>
      <c r="P96" s="78">
        <f t="shared" si="17"/>
        <v>11.0558</v>
      </c>
      <c r="Q96" s="78">
        <f t="shared" si="18"/>
        <v>6.1824500000000002</v>
      </c>
      <c r="R96" s="78">
        <f t="shared" si="19"/>
        <v>7.9738499999999997</v>
      </c>
      <c r="S96" s="78">
        <f t="shared" si="20"/>
        <v>1.2879000000000003</v>
      </c>
      <c r="T96" s="78">
        <f t="shared" si="26"/>
        <v>26.5</v>
      </c>
    </row>
    <row r="97" spans="1:23">
      <c r="A97" s="8" t="s">
        <v>139</v>
      </c>
      <c r="B97" s="217">
        <v>26.5</v>
      </c>
      <c r="C97" s="21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11.0558</v>
      </c>
      <c r="J97" s="23">
        <f t="shared" si="22"/>
        <v>6.1824500000000002</v>
      </c>
      <c r="K97" s="23">
        <f t="shared" si="23"/>
        <v>7.9738499999999997</v>
      </c>
      <c r="L97" s="23">
        <f t="shared" si="24"/>
        <v>1.2879000000000003</v>
      </c>
      <c r="M97" s="204">
        <f t="shared" si="25"/>
        <v>26.5</v>
      </c>
      <c r="N97" s="24"/>
      <c r="P97" s="78">
        <f t="shared" si="17"/>
        <v>11.0558</v>
      </c>
      <c r="Q97" s="78">
        <f t="shared" si="18"/>
        <v>6.1824500000000002</v>
      </c>
      <c r="R97" s="78">
        <f t="shared" si="19"/>
        <v>7.9738499999999997</v>
      </c>
      <c r="S97" s="78">
        <f t="shared" si="20"/>
        <v>1.2879000000000003</v>
      </c>
      <c r="T97" s="78">
        <f t="shared" si="26"/>
        <v>26.5</v>
      </c>
    </row>
    <row r="98" spans="1:23" ht="15.75" thickBot="1">
      <c r="A98" s="8" t="s">
        <v>140</v>
      </c>
      <c r="B98" s="217">
        <v>26.5</v>
      </c>
      <c r="C98" s="21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11.0558</v>
      </c>
      <c r="J98" s="23">
        <f t="shared" si="22"/>
        <v>6.1824500000000002</v>
      </c>
      <c r="K98" s="23">
        <f t="shared" si="23"/>
        <v>7.9738499999999997</v>
      </c>
      <c r="L98" s="23">
        <f t="shared" si="24"/>
        <v>1.2879000000000003</v>
      </c>
      <c r="M98" s="204">
        <f t="shared" si="25"/>
        <v>26.5</v>
      </c>
      <c r="N98" s="24"/>
      <c r="P98" s="78">
        <f t="shared" si="17"/>
        <v>11.0558</v>
      </c>
      <c r="Q98" s="78">
        <f t="shared" si="18"/>
        <v>6.1824500000000002</v>
      </c>
      <c r="R98" s="78">
        <f t="shared" si="19"/>
        <v>7.9738499999999997</v>
      </c>
      <c r="S98" s="78">
        <f t="shared" si="20"/>
        <v>1.2879000000000003</v>
      </c>
      <c r="T98" s="78">
        <f t="shared" si="26"/>
        <v>26.5</v>
      </c>
    </row>
    <row r="99" spans="1:23" ht="15.75" thickBot="1">
      <c r="A99" s="8" t="s">
        <v>175</v>
      </c>
      <c r="B99" s="22">
        <f t="shared" ref="B99:H99" si="27">SUM(B3:B98)/4000</f>
        <v>0.63749999999999996</v>
      </c>
      <c r="C99" s="22">
        <f t="shared" si="27"/>
        <v>0.63749999999999996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0.26596499999999984</v>
      </c>
      <c r="J99" s="205">
        <f t="shared" ref="J99:M99" si="28">SUM(J3:J98)/4000</f>
        <v>0.14872875000000024</v>
      </c>
      <c r="K99" s="205">
        <f t="shared" si="28"/>
        <v>0.19182374999999988</v>
      </c>
      <c r="L99" s="205">
        <f t="shared" si="28"/>
        <v>3.0982499999999923E-2</v>
      </c>
      <c r="M99" s="206">
        <f t="shared" si="28"/>
        <v>0.63749999999999996</v>
      </c>
      <c r="N99" s="25"/>
      <c r="P99" s="78">
        <f>SUM(P3:P98)/4000</f>
        <v>0.26596499999999984</v>
      </c>
      <c r="Q99" s="78">
        <f t="shared" ref="Q99:S99" si="29">SUM(Q3:Q98)/4000</f>
        <v>0.14872875000000024</v>
      </c>
      <c r="R99" s="78">
        <f t="shared" si="29"/>
        <v>0.19182374999999988</v>
      </c>
      <c r="S99" s="78">
        <f t="shared" si="29"/>
        <v>3.0982499999999923E-2</v>
      </c>
      <c r="T99" s="78">
        <f t="shared" si="26"/>
        <v>0.63749999999999984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B9" sqref="AB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-100</v>
      </c>
      <c r="P3" s="95">
        <v>-401</v>
      </c>
      <c r="Q3" s="95">
        <v>0</v>
      </c>
      <c r="R3" s="95">
        <v>0</v>
      </c>
      <c r="S3" s="114">
        <v>0</v>
      </c>
      <c r="U3" s="115">
        <v>0</v>
      </c>
      <c r="V3" s="116">
        <v>-501</v>
      </c>
      <c r="W3">
        <v>0</v>
      </c>
      <c r="X3">
        <v>-100</v>
      </c>
      <c r="Y3">
        <v>0</v>
      </c>
      <c r="Z3">
        <v>-401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-110</v>
      </c>
      <c r="P4" s="88">
        <v>-406</v>
      </c>
      <c r="Q4" s="88">
        <v>0</v>
      </c>
      <c r="R4" s="88">
        <v>0</v>
      </c>
      <c r="S4" s="116">
        <v>0</v>
      </c>
      <c r="U4" s="115">
        <v>0</v>
      </c>
      <c r="V4" s="116">
        <v>-516</v>
      </c>
      <c r="W4">
        <v>0</v>
      </c>
      <c r="X4">
        <v>-110</v>
      </c>
      <c r="Y4">
        <v>0</v>
      </c>
      <c r="Z4">
        <v>-406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-20</v>
      </c>
      <c r="P5" s="88">
        <v>-404</v>
      </c>
      <c r="Q5" s="88">
        <v>0</v>
      </c>
      <c r="R5" s="88">
        <v>0</v>
      </c>
      <c r="S5" s="116">
        <v>0</v>
      </c>
      <c r="U5" s="115">
        <v>0</v>
      </c>
      <c r="V5" s="116">
        <v>-424</v>
      </c>
      <c r="W5">
        <v>0</v>
      </c>
      <c r="X5">
        <v>-20</v>
      </c>
      <c r="Y5">
        <v>0</v>
      </c>
      <c r="Z5">
        <v>-404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-30</v>
      </c>
      <c r="P6" s="88">
        <v>-153.5</v>
      </c>
      <c r="Q6" s="88">
        <v>0</v>
      </c>
      <c r="R6" s="88">
        <v>0</v>
      </c>
      <c r="S6" s="116">
        <v>0</v>
      </c>
      <c r="U6" s="115">
        <v>0</v>
      </c>
      <c r="V6" s="116">
        <v>-183.5</v>
      </c>
      <c r="W6">
        <v>0</v>
      </c>
      <c r="X6">
        <v>-30</v>
      </c>
      <c r="Y6">
        <v>0</v>
      </c>
      <c r="Z6">
        <v>-153.5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-40</v>
      </c>
      <c r="P7" s="88">
        <v>-250.3</v>
      </c>
      <c r="Q7" s="88">
        <v>0</v>
      </c>
      <c r="R7" s="88">
        <v>0</v>
      </c>
      <c r="S7" s="116">
        <v>0</v>
      </c>
      <c r="U7" s="115">
        <v>0</v>
      </c>
      <c r="V7" s="116">
        <v>-290.3</v>
      </c>
      <c r="W7">
        <v>0</v>
      </c>
      <c r="X7">
        <v>-40</v>
      </c>
      <c r="Y7">
        <v>0</v>
      </c>
      <c r="Z7">
        <v>-250.3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-45</v>
      </c>
      <c r="P8" s="88">
        <v>-85</v>
      </c>
      <c r="Q8" s="88">
        <v>0</v>
      </c>
      <c r="R8" s="88">
        <v>0</v>
      </c>
      <c r="S8" s="116">
        <v>0</v>
      </c>
      <c r="U8" s="115">
        <v>0</v>
      </c>
      <c r="V8" s="116">
        <v>-130</v>
      </c>
      <c r="W8">
        <v>0</v>
      </c>
      <c r="X8">
        <v>-45</v>
      </c>
      <c r="Y8">
        <v>0</v>
      </c>
      <c r="Z8">
        <v>-85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-42</v>
      </c>
      <c r="P9" s="88">
        <v>-100</v>
      </c>
      <c r="Q9" s="88">
        <v>0</v>
      </c>
      <c r="R9" s="88">
        <v>0</v>
      </c>
      <c r="S9" s="116">
        <v>0</v>
      </c>
      <c r="U9" s="115">
        <v>0</v>
      </c>
      <c r="V9" s="116">
        <v>-142</v>
      </c>
      <c r="W9">
        <v>0</v>
      </c>
      <c r="X9">
        <v>-42</v>
      </c>
      <c r="Y9">
        <v>0</v>
      </c>
      <c r="Z9">
        <v>-100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-42</v>
      </c>
      <c r="P10" s="88">
        <v>-104</v>
      </c>
      <c r="Q10" s="88">
        <v>0</v>
      </c>
      <c r="R10" s="88">
        <v>0</v>
      </c>
      <c r="S10" s="116">
        <v>0</v>
      </c>
      <c r="U10" s="115">
        <v>0</v>
      </c>
      <c r="V10" s="116">
        <v>-146</v>
      </c>
      <c r="W10">
        <v>0</v>
      </c>
      <c r="X10">
        <v>-42</v>
      </c>
      <c r="Y10">
        <v>0</v>
      </c>
      <c r="Z10">
        <v>-104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-87</v>
      </c>
      <c r="P11" s="88">
        <v>-106</v>
      </c>
      <c r="Q11" s="88">
        <v>0</v>
      </c>
      <c r="R11" s="88">
        <v>0</v>
      </c>
      <c r="S11" s="116">
        <v>0</v>
      </c>
      <c r="U11" s="115">
        <v>0</v>
      </c>
      <c r="V11" s="116">
        <v>-193</v>
      </c>
      <c r="W11">
        <v>0</v>
      </c>
      <c r="X11">
        <v>-87</v>
      </c>
      <c r="Y11">
        <v>0</v>
      </c>
      <c r="Z11">
        <v>-106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-97</v>
      </c>
      <c r="P12" s="88">
        <v>-114</v>
      </c>
      <c r="Q12" s="88">
        <v>0</v>
      </c>
      <c r="R12" s="88">
        <v>0</v>
      </c>
      <c r="S12" s="116">
        <v>0</v>
      </c>
      <c r="U12" s="115">
        <v>0</v>
      </c>
      <c r="V12" s="116">
        <v>-211</v>
      </c>
      <c r="W12">
        <v>0</v>
      </c>
      <c r="X12">
        <v>-97</v>
      </c>
      <c r="Y12">
        <v>0</v>
      </c>
      <c r="Z12">
        <v>-114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-102</v>
      </c>
      <c r="P13" s="88">
        <v>-124</v>
      </c>
      <c r="Q13" s="88">
        <v>0</v>
      </c>
      <c r="R13" s="88">
        <v>0</v>
      </c>
      <c r="S13" s="116">
        <v>0</v>
      </c>
      <c r="U13" s="115">
        <v>0</v>
      </c>
      <c r="V13" s="116">
        <v>-226</v>
      </c>
      <c r="W13">
        <v>0</v>
      </c>
      <c r="X13">
        <v>-102</v>
      </c>
      <c r="Y13">
        <v>0</v>
      </c>
      <c r="Z13">
        <v>-124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-112</v>
      </c>
      <c r="P14" s="88">
        <v>-137</v>
      </c>
      <c r="Q14" s="88">
        <v>0</v>
      </c>
      <c r="R14" s="88">
        <v>0</v>
      </c>
      <c r="S14" s="116">
        <v>0</v>
      </c>
      <c r="U14" s="115">
        <v>0</v>
      </c>
      <c r="V14" s="116">
        <v>-249</v>
      </c>
      <c r="W14">
        <v>0</v>
      </c>
      <c r="X14">
        <v>-112</v>
      </c>
      <c r="Y14">
        <v>0</v>
      </c>
      <c r="Z14">
        <v>-137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-122</v>
      </c>
      <c r="P15" s="88">
        <v>-154</v>
      </c>
      <c r="Q15" s="88">
        <v>0</v>
      </c>
      <c r="R15" s="88">
        <v>0</v>
      </c>
      <c r="S15" s="116">
        <v>0</v>
      </c>
      <c r="U15" s="115">
        <v>0</v>
      </c>
      <c r="V15" s="116">
        <v>-276</v>
      </c>
      <c r="W15">
        <v>0</v>
      </c>
      <c r="X15">
        <v>-122</v>
      </c>
      <c r="Y15">
        <v>0</v>
      </c>
      <c r="Z15">
        <v>-154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-132</v>
      </c>
      <c r="P16" s="88">
        <v>-166</v>
      </c>
      <c r="Q16" s="88">
        <v>0</v>
      </c>
      <c r="R16" s="88">
        <v>0</v>
      </c>
      <c r="S16" s="116">
        <v>0</v>
      </c>
      <c r="U16" s="115">
        <v>0</v>
      </c>
      <c r="V16" s="116">
        <v>-298</v>
      </c>
      <c r="W16">
        <v>0</v>
      </c>
      <c r="X16">
        <v>-132</v>
      </c>
      <c r="Y16">
        <v>0</v>
      </c>
      <c r="Z16">
        <v>-166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-137</v>
      </c>
      <c r="P17" s="88">
        <v>-175</v>
      </c>
      <c r="Q17" s="88">
        <v>0</v>
      </c>
      <c r="R17" s="88">
        <v>0</v>
      </c>
      <c r="S17" s="116">
        <v>0</v>
      </c>
      <c r="U17" s="115">
        <v>0</v>
      </c>
      <c r="V17" s="116">
        <v>-312</v>
      </c>
      <c r="W17">
        <v>0</v>
      </c>
      <c r="X17">
        <v>-137</v>
      </c>
      <c r="Y17">
        <v>0</v>
      </c>
      <c r="Z17">
        <v>-175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-142</v>
      </c>
      <c r="P18" s="88">
        <v>-180</v>
      </c>
      <c r="Q18" s="88">
        <v>0</v>
      </c>
      <c r="R18" s="88">
        <v>0</v>
      </c>
      <c r="S18" s="116">
        <v>0</v>
      </c>
      <c r="U18" s="115">
        <v>0</v>
      </c>
      <c r="V18" s="116">
        <v>-322</v>
      </c>
      <c r="W18">
        <v>0</v>
      </c>
      <c r="X18">
        <v>-142</v>
      </c>
      <c r="Y18">
        <v>0</v>
      </c>
      <c r="Z18">
        <v>-180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-157</v>
      </c>
      <c r="P19" s="88">
        <v>-187</v>
      </c>
      <c r="Q19" s="88">
        <v>0</v>
      </c>
      <c r="R19" s="88">
        <v>0</v>
      </c>
      <c r="S19" s="116">
        <v>0</v>
      </c>
      <c r="U19" s="115">
        <v>0</v>
      </c>
      <c r="V19" s="116">
        <v>-344</v>
      </c>
      <c r="W19">
        <v>0</v>
      </c>
      <c r="X19">
        <v>-157</v>
      </c>
      <c r="Y19">
        <v>0</v>
      </c>
      <c r="Z19">
        <v>-187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-162</v>
      </c>
      <c r="P20" s="88">
        <v>-192</v>
      </c>
      <c r="Q20" s="88">
        <v>0</v>
      </c>
      <c r="R20" s="88">
        <v>0</v>
      </c>
      <c r="S20" s="116">
        <v>0</v>
      </c>
      <c r="U20" s="115">
        <v>0</v>
      </c>
      <c r="V20" s="116">
        <v>-354</v>
      </c>
      <c r="W20">
        <v>0</v>
      </c>
      <c r="X20">
        <v>-162</v>
      </c>
      <c r="Y20">
        <v>0</v>
      </c>
      <c r="Z20">
        <v>-192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-149.1</v>
      </c>
      <c r="P21" s="88">
        <v>-196</v>
      </c>
      <c r="Q21" s="88">
        <v>0</v>
      </c>
      <c r="R21" s="88">
        <v>0</v>
      </c>
      <c r="S21" s="116">
        <v>0</v>
      </c>
      <c r="U21" s="115">
        <v>0</v>
      </c>
      <c r="V21" s="116">
        <v>-345.1</v>
      </c>
      <c r="W21">
        <v>0</v>
      </c>
      <c r="X21">
        <v>-149.1</v>
      </c>
      <c r="Y21">
        <v>0</v>
      </c>
      <c r="Z21">
        <v>-196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-157</v>
      </c>
      <c r="P22" s="88">
        <v>-198</v>
      </c>
      <c r="Q22" s="88">
        <v>0</v>
      </c>
      <c r="R22" s="88">
        <v>0</v>
      </c>
      <c r="S22" s="116">
        <v>0</v>
      </c>
      <c r="U22" s="115">
        <v>0</v>
      </c>
      <c r="V22" s="116">
        <v>-355</v>
      </c>
      <c r="W22">
        <v>0</v>
      </c>
      <c r="X22">
        <v>-157</v>
      </c>
      <c r="Y22">
        <v>0</v>
      </c>
      <c r="Z22">
        <v>-198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-152</v>
      </c>
      <c r="P23" s="88">
        <v>-198</v>
      </c>
      <c r="Q23" s="88">
        <v>0</v>
      </c>
      <c r="R23" s="88">
        <v>0</v>
      </c>
      <c r="S23" s="116">
        <v>0</v>
      </c>
      <c r="U23" s="115">
        <v>0</v>
      </c>
      <c r="V23" s="116">
        <v>-350</v>
      </c>
      <c r="W23">
        <v>0</v>
      </c>
      <c r="X23">
        <v>-152</v>
      </c>
      <c r="Y23">
        <v>0</v>
      </c>
      <c r="Z23">
        <v>-198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-152</v>
      </c>
      <c r="P24" s="88">
        <v>-200</v>
      </c>
      <c r="Q24" s="88">
        <v>0</v>
      </c>
      <c r="R24" s="88">
        <v>0</v>
      </c>
      <c r="S24" s="116">
        <v>0</v>
      </c>
      <c r="U24" s="115">
        <v>0</v>
      </c>
      <c r="V24" s="116">
        <v>-352</v>
      </c>
      <c r="W24">
        <v>0</v>
      </c>
      <c r="X24">
        <v>-152</v>
      </c>
      <c r="Y24">
        <v>0</v>
      </c>
      <c r="Z24">
        <v>-200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-142</v>
      </c>
      <c r="P25" s="88">
        <v>-205</v>
      </c>
      <c r="Q25" s="88">
        <v>0</v>
      </c>
      <c r="R25" s="88">
        <v>0</v>
      </c>
      <c r="S25" s="116">
        <v>0</v>
      </c>
      <c r="U25" s="115">
        <v>0</v>
      </c>
      <c r="V25" s="116">
        <v>-347</v>
      </c>
      <c r="W25">
        <v>0</v>
      </c>
      <c r="X25">
        <v>-142</v>
      </c>
      <c r="Y25">
        <v>0</v>
      </c>
      <c r="Z25">
        <v>-205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-168</v>
      </c>
      <c r="P26" s="88">
        <v>-527</v>
      </c>
      <c r="Q26" s="88">
        <v>0</v>
      </c>
      <c r="R26" s="88">
        <v>0</v>
      </c>
      <c r="S26" s="116">
        <v>0</v>
      </c>
      <c r="U26" s="115">
        <v>0</v>
      </c>
      <c r="V26" s="116">
        <v>-695</v>
      </c>
      <c r="W26">
        <v>0</v>
      </c>
      <c r="X26">
        <v>-168</v>
      </c>
      <c r="Y26">
        <v>0</v>
      </c>
      <c r="Z26">
        <v>-527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5.59</v>
      </c>
      <c r="N27" s="115">
        <v>0</v>
      </c>
      <c r="O27" s="88">
        <v>-135</v>
      </c>
      <c r="P27" s="88">
        <v>-178</v>
      </c>
      <c r="Q27" s="88">
        <v>0</v>
      </c>
      <c r="R27" s="88">
        <v>0</v>
      </c>
      <c r="S27" s="116">
        <v>0</v>
      </c>
      <c r="U27" s="115">
        <v>5.59</v>
      </c>
      <c r="V27" s="116">
        <v>-313</v>
      </c>
      <c r="W27">
        <v>0</v>
      </c>
      <c r="X27">
        <v>-135</v>
      </c>
      <c r="Y27">
        <v>5.59</v>
      </c>
      <c r="Z27">
        <v>-178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9.5500000000000007</v>
      </c>
      <c r="N28" s="115">
        <v>0</v>
      </c>
      <c r="O28" s="88">
        <v>-122</v>
      </c>
      <c r="P28" s="88">
        <v>-186</v>
      </c>
      <c r="Q28" s="88">
        <v>0</v>
      </c>
      <c r="R28" s="88">
        <v>0</v>
      </c>
      <c r="S28" s="116">
        <v>0</v>
      </c>
      <c r="U28" s="115">
        <v>9.5500000000000007</v>
      </c>
      <c r="V28" s="116">
        <v>-308</v>
      </c>
      <c r="W28">
        <v>0</v>
      </c>
      <c r="X28">
        <v>-122</v>
      </c>
      <c r="Y28">
        <v>9.5500000000000007</v>
      </c>
      <c r="Z28">
        <v>-186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8.68</v>
      </c>
      <c r="N29" s="115">
        <v>0</v>
      </c>
      <c r="O29" s="88">
        <v>-117</v>
      </c>
      <c r="P29" s="88">
        <v>-206</v>
      </c>
      <c r="Q29" s="88">
        <v>0</v>
      </c>
      <c r="R29" s="88">
        <v>0</v>
      </c>
      <c r="S29" s="116">
        <v>0</v>
      </c>
      <c r="U29" s="115">
        <v>8.68</v>
      </c>
      <c r="V29" s="116">
        <v>-323</v>
      </c>
      <c r="W29">
        <v>0</v>
      </c>
      <c r="X29">
        <v>-117</v>
      </c>
      <c r="Y29">
        <v>8.68</v>
      </c>
      <c r="Z29">
        <v>-206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3.95</v>
      </c>
      <c r="N30" s="115">
        <v>0</v>
      </c>
      <c r="O30" s="88">
        <v>-127</v>
      </c>
      <c r="P30" s="88">
        <v>-230</v>
      </c>
      <c r="Q30" s="88">
        <v>0</v>
      </c>
      <c r="R30" s="88">
        <v>0</v>
      </c>
      <c r="S30" s="116">
        <v>0</v>
      </c>
      <c r="U30" s="115">
        <v>3.95</v>
      </c>
      <c r="V30" s="116">
        <v>-357</v>
      </c>
      <c r="W30">
        <v>0</v>
      </c>
      <c r="X30">
        <v>-127</v>
      </c>
      <c r="Y30">
        <v>3.95</v>
      </c>
      <c r="Z30">
        <v>-230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7.23</v>
      </c>
      <c r="N31" s="115">
        <v>0</v>
      </c>
      <c r="O31" s="88">
        <v>-127</v>
      </c>
      <c r="P31" s="88">
        <v>-257</v>
      </c>
      <c r="Q31" s="88">
        <v>0</v>
      </c>
      <c r="R31" s="88">
        <v>0</v>
      </c>
      <c r="S31" s="116">
        <v>0</v>
      </c>
      <c r="U31" s="115">
        <v>7.23</v>
      </c>
      <c r="V31" s="116">
        <v>-384</v>
      </c>
      <c r="W31">
        <v>0</v>
      </c>
      <c r="X31">
        <v>-127</v>
      </c>
      <c r="Y31">
        <v>7.23</v>
      </c>
      <c r="Z31">
        <v>-257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9.5500000000000007</v>
      </c>
      <c r="N32" s="115">
        <v>-37</v>
      </c>
      <c r="O32" s="88">
        <v>-137</v>
      </c>
      <c r="P32" s="88">
        <v>-275</v>
      </c>
      <c r="Q32" s="88">
        <v>0</v>
      </c>
      <c r="R32" s="88">
        <v>0</v>
      </c>
      <c r="S32" s="116">
        <v>0</v>
      </c>
      <c r="U32" s="115">
        <v>9.5500000000000007</v>
      </c>
      <c r="V32" s="116">
        <v>-449</v>
      </c>
      <c r="W32">
        <v>-37</v>
      </c>
      <c r="X32">
        <v>-137</v>
      </c>
      <c r="Y32">
        <v>9.5500000000000007</v>
      </c>
      <c r="Z32">
        <v>-275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5.5</v>
      </c>
      <c r="N33" s="115">
        <v>-78</v>
      </c>
      <c r="O33" s="88">
        <v>-152</v>
      </c>
      <c r="P33" s="88">
        <v>-292</v>
      </c>
      <c r="Q33" s="88">
        <v>0</v>
      </c>
      <c r="R33" s="88">
        <v>0</v>
      </c>
      <c r="S33" s="116">
        <v>0</v>
      </c>
      <c r="U33" s="115">
        <v>5.5</v>
      </c>
      <c r="V33" s="116">
        <v>-522</v>
      </c>
      <c r="W33">
        <v>-78</v>
      </c>
      <c r="X33">
        <v>-152</v>
      </c>
      <c r="Y33">
        <v>5.5</v>
      </c>
      <c r="Z33">
        <v>-292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5.21</v>
      </c>
      <c r="N34" s="115">
        <v>-112</v>
      </c>
      <c r="O34" s="88">
        <v>-182</v>
      </c>
      <c r="P34" s="88">
        <v>-318</v>
      </c>
      <c r="Q34" s="88">
        <v>0</v>
      </c>
      <c r="R34" s="88">
        <v>0</v>
      </c>
      <c r="S34" s="116">
        <v>0</v>
      </c>
      <c r="U34" s="115">
        <v>5.21</v>
      </c>
      <c r="V34" s="116">
        <v>-612</v>
      </c>
      <c r="W34">
        <v>-112</v>
      </c>
      <c r="X34">
        <v>-182</v>
      </c>
      <c r="Y34">
        <v>5.21</v>
      </c>
      <c r="Z34">
        <v>-318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4.24</v>
      </c>
      <c r="N35" s="115">
        <v>-155</v>
      </c>
      <c r="O35" s="88">
        <v>-148</v>
      </c>
      <c r="P35" s="88">
        <v>-331</v>
      </c>
      <c r="Q35" s="88">
        <v>0</v>
      </c>
      <c r="R35" s="88">
        <v>0</v>
      </c>
      <c r="S35" s="116">
        <v>0</v>
      </c>
      <c r="U35" s="115">
        <v>4.24</v>
      </c>
      <c r="V35" s="116">
        <v>-634</v>
      </c>
      <c r="W35">
        <v>-155</v>
      </c>
      <c r="X35">
        <v>-148</v>
      </c>
      <c r="Y35">
        <v>4.24</v>
      </c>
      <c r="Z35">
        <v>-331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7.72</v>
      </c>
      <c r="N36" s="115">
        <v>-176</v>
      </c>
      <c r="O36" s="88">
        <v>-143</v>
      </c>
      <c r="P36" s="88">
        <v>-271.10000000000002</v>
      </c>
      <c r="Q36" s="88">
        <v>0</v>
      </c>
      <c r="R36" s="88">
        <v>0</v>
      </c>
      <c r="S36" s="116">
        <v>0</v>
      </c>
      <c r="U36" s="115">
        <v>7.72</v>
      </c>
      <c r="V36" s="116">
        <v>-590.1</v>
      </c>
      <c r="W36">
        <v>-176</v>
      </c>
      <c r="X36">
        <v>-143</v>
      </c>
      <c r="Y36">
        <v>7.72</v>
      </c>
      <c r="Z36">
        <v>-271.10000000000002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7.04</v>
      </c>
      <c r="N37" s="115">
        <v>-205</v>
      </c>
      <c r="O37" s="88">
        <v>-227</v>
      </c>
      <c r="P37" s="88">
        <v>-347</v>
      </c>
      <c r="Q37" s="88">
        <v>0</v>
      </c>
      <c r="R37" s="88">
        <v>0</v>
      </c>
      <c r="S37" s="116">
        <v>0</v>
      </c>
      <c r="U37" s="115">
        <v>7.04</v>
      </c>
      <c r="V37" s="116">
        <v>-779</v>
      </c>
      <c r="W37">
        <v>-205</v>
      </c>
      <c r="X37">
        <v>-227</v>
      </c>
      <c r="Y37">
        <v>7.04</v>
      </c>
      <c r="Z37">
        <v>-347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9.4499999999999993</v>
      </c>
      <c r="N38" s="115">
        <v>-228</v>
      </c>
      <c r="O38" s="88">
        <v>-197</v>
      </c>
      <c r="P38" s="88">
        <v>-348</v>
      </c>
      <c r="Q38" s="88">
        <v>0</v>
      </c>
      <c r="R38" s="88">
        <v>0</v>
      </c>
      <c r="S38" s="116">
        <v>0</v>
      </c>
      <c r="U38" s="115">
        <v>9.4499999999999993</v>
      </c>
      <c r="V38" s="116">
        <v>-773</v>
      </c>
      <c r="W38">
        <v>-228</v>
      </c>
      <c r="X38">
        <v>-197</v>
      </c>
      <c r="Y38">
        <v>9.4499999999999993</v>
      </c>
      <c r="Z38">
        <v>-348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8.01</v>
      </c>
      <c r="N39" s="115">
        <v>-234</v>
      </c>
      <c r="O39" s="88">
        <v>-173</v>
      </c>
      <c r="P39" s="88">
        <v>-88</v>
      </c>
      <c r="Q39" s="88">
        <v>0</v>
      </c>
      <c r="R39" s="88">
        <v>0</v>
      </c>
      <c r="S39" s="116">
        <v>0</v>
      </c>
      <c r="U39" s="115">
        <v>8.01</v>
      </c>
      <c r="V39" s="116">
        <v>-495</v>
      </c>
      <c r="W39">
        <v>-234</v>
      </c>
      <c r="X39">
        <v>-173</v>
      </c>
      <c r="Y39">
        <v>8.01</v>
      </c>
      <c r="Z39">
        <v>-88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5.79</v>
      </c>
      <c r="N40" s="115">
        <v>-235</v>
      </c>
      <c r="O40" s="88">
        <v>-168</v>
      </c>
      <c r="P40" s="88">
        <v>-205.6</v>
      </c>
      <c r="Q40" s="88">
        <v>0</v>
      </c>
      <c r="R40" s="88">
        <v>0</v>
      </c>
      <c r="S40" s="116">
        <v>0</v>
      </c>
      <c r="U40" s="115">
        <v>5.79</v>
      </c>
      <c r="V40" s="116">
        <v>-608.6</v>
      </c>
      <c r="W40">
        <v>-235</v>
      </c>
      <c r="X40">
        <v>-168</v>
      </c>
      <c r="Y40">
        <v>5.79</v>
      </c>
      <c r="Z40">
        <v>-205.6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6.46</v>
      </c>
      <c r="N41" s="115">
        <v>-232</v>
      </c>
      <c r="O41" s="88">
        <v>-147</v>
      </c>
      <c r="P41" s="88">
        <v>-1</v>
      </c>
      <c r="Q41" s="88">
        <v>0</v>
      </c>
      <c r="R41" s="88">
        <v>0</v>
      </c>
      <c r="S41" s="116">
        <v>0</v>
      </c>
      <c r="U41" s="115">
        <v>6.46</v>
      </c>
      <c r="V41" s="116">
        <v>-380</v>
      </c>
      <c r="W41">
        <v>-232</v>
      </c>
      <c r="X41">
        <v>-147</v>
      </c>
      <c r="Y41">
        <v>6.46</v>
      </c>
      <c r="Z41">
        <v>-1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8.7799999999999994</v>
      </c>
      <c r="N42" s="115">
        <v>-223</v>
      </c>
      <c r="O42" s="88">
        <v>-148</v>
      </c>
      <c r="P42" s="88">
        <v>-81</v>
      </c>
      <c r="Q42" s="88">
        <v>0</v>
      </c>
      <c r="R42" s="88">
        <v>0</v>
      </c>
      <c r="S42" s="116">
        <v>0</v>
      </c>
      <c r="U42" s="115">
        <v>8.7799999999999994</v>
      </c>
      <c r="V42" s="116">
        <v>-452</v>
      </c>
      <c r="W42">
        <v>-223</v>
      </c>
      <c r="X42">
        <v>-148</v>
      </c>
      <c r="Y42">
        <v>8.7799999999999994</v>
      </c>
      <c r="Z42">
        <v>-81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8.39</v>
      </c>
      <c r="N43" s="115">
        <v>-232</v>
      </c>
      <c r="O43" s="88">
        <v>-122</v>
      </c>
      <c r="P43" s="88">
        <v>0</v>
      </c>
      <c r="Q43" s="88">
        <v>0</v>
      </c>
      <c r="R43" s="88">
        <v>0</v>
      </c>
      <c r="S43" s="116">
        <v>0</v>
      </c>
      <c r="U43" s="115">
        <v>8.39</v>
      </c>
      <c r="V43" s="116">
        <v>-354</v>
      </c>
      <c r="W43">
        <v>-232</v>
      </c>
      <c r="X43">
        <v>-122</v>
      </c>
      <c r="Y43">
        <v>8.39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7.91</v>
      </c>
      <c r="N44" s="115">
        <v>-222</v>
      </c>
      <c r="O44" s="88">
        <v>-112</v>
      </c>
      <c r="P44" s="88">
        <v>0</v>
      </c>
      <c r="Q44" s="88">
        <v>0</v>
      </c>
      <c r="R44" s="88">
        <v>0</v>
      </c>
      <c r="S44" s="116">
        <v>0</v>
      </c>
      <c r="U44" s="115">
        <v>7.91</v>
      </c>
      <c r="V44" s="116">
        <v>-334</v>
      </c>
      <c r="W44">
        <v>-222</v>
      </c>
      <c r="X44">
        <v>-112</v>
      </c>
      <c r="Y44">
        <v>7.91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5.21</v>
      </c>
      <c r="N45" s="115">
        <v>-215</v>
      </c>
      <c r="O45" s="88">
        <v>-97</v>
      </c>
      <c r="P45" s="88">
        <v>0</v>
      </c>
      <c r="Q45" s="88">
        <v>0</v>
      </c>
      <c r="R45" s="88">
        <v>0</v>
      </c>
      <c r="S45" s="116">
        <v>0</v>
      </c>
      <c r="U45" s="115">
        <v>5.21</v>
      </c>
      <c r="V45" s="116">
        <v>-312</v>
      </c>
      <c r="W45">
        <v>-215</v>
      </c>
      <c r="X45">
        <v>-97</v>
      </c>
      <c r="Y45">
        <v>5.21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1.83</v>
      </c>
      <c r="N46" s="115">
        <v>-206</v>
      </c>
      <c r="O46" s="88">
        <v>-87</v>
      </c>
      <c r="P46" s="88">
        <v>0</v>
      </c>
      <c r="Q46" s="88">
        <v>0</v>
      </c>
      <c r="R46" s="88">
        <v>0</v>
      </c>
      <c r="S46" s="116">
        <v>0</v>
      </c>
      <c r="U46" s="115">
        <v>1.83</v>
      </c>
      <c r="V46" s="116">
        <v>-293</v>
      </c>
      <c r="W46">
        <v>-206</v>
      </c>
      <c r="X46">
        <v>-87</v>
      </c>
      <c r="Y46">
        <v>1.83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3.09</v>
      </c>
      <c r="N47" s="115">
        <v>-200</v>
      </c>
      <c r="O47" s="88">
        <v>-67</v>
      </c>
      <c r="P47" s="88">
        <v>0</v>
      </c>
      <c r="Q47" s="88">
        <v>0</v>
      </c>
      <c r="R47" s="88">
        <v>0</v>
      </c>
      <c r="S47" s="116">
        <v>0</v>
      </c>
      <c r="U47" s="115">
        <v>3.09</v>
      </c>
      <c r="V47" s="116">
        <v>-267</v>
      </c>
      <c r="W47">
        <v>-200</v>
      </c>
      <c r="X47">
        <v>-67</v>
      </c>
      <c r="Y47">
        <v>3.09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0.48</v>
      </c>
      <c r="N48" s="115">
        <v>-181</v>
      </c>
      <c r="O48" s="88">
        <v>-57</v>
      </c>
      <c r="P48" s="88">
        <v>0</v>
      </c>
      <c r="Q48" s="88">
        <v>0</v>
      </c>
      <c r="R48" s="88">
        <v>0</v>
      </c>
      <c r="S48" s="116">
        <v>0</v>
      </c>
      <c r="U48" s="115">
        <v>0.48</v>
      </c>
      <c r="V48" s="116">
        <v>-238</v>
      </c>
      <c r="W48">
        <v>-181</v>
      </c>
      <c r="X48">
        <v>-57</v>
      </c>
      <c r="Y48">
        <v>0.48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2.89</v>
      </c>
      <c r="N49" s="115">
        <v>-165</v>
      </c>
      <c r="O49" s="88">
        <v>-42</v>
      </c>
      <c r="P49" s="88">
        <v>0</v>
      </c>
      <c r="Q49" s="88">
        <v>0</v>
      </c>
      <c r="R49" s="88">
        <v>0</v>
      </c>
      <c r="S49" s="116">
        <v>0</v>
      </c>
      <c r="U49" s="115">
        <v>2.89</v>
      </c>
      <c r="V49" s="116">
        <v>-207</v>
      </c>
      <c r="W49">
        <v>-165</v>
      </c>
      <c r="X49">
        <v>-42</v>
      </c>
      <c r="Y49">
        <v>2.89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6.37</v>
      </c>
      <c r="N50" s="115">
        <v>-152</v>
      </c>
      <c r="O50" s="88">
        <v>-32</v>
      </c>
      <c r="P50" s="88">
        <v>0</v>
      </c>
      <c r="Q50" s="88">
        <v>0</v>
      </c>
      <c r="R50" s="88">
        <v>0</v>
      </c>
      <c r="S50" s="116">
        <v>0</v>
      </c>
      <c r="U50" s="115">
        <v>6.37</v>
      </c>
      <c r="V50" s="116">
        <v>-184</v>
      </c>
      <c r="W50">
        <v>-152</v>
      </c>
      <c r="X50">
        <v>-32</v>
      </c>
      <c r="Y50">
        <v>6.37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5.69</v>
      </c>
      <c r="N51" s="115">
        <v>-156</v>
      </c>
      <c r="O51" s="88">
        <v>-22</v>
      </c>
      <c r="P51" s="88">
        <v>0</v>
      </c>
      <c r="Q51" s="88">
        <v>0</v>
      </c>
      <c r="R51" s="88">
        <v>0</v>
      </c>
      <c r="S51" s="116">
        <v>0</v>
      </c>
      <c r="U51" s="115">
        <v>5.69</v>
      </c>
      <c r="V51" s="116">
        <v>-178</v>
      </c>
      <c r="W51">
        <v>-156</v>
      </c>
      <c r="X51">
        <v>-22</v>
      </c>
      <c r="Y51">
        <v>5.69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5.3</v>
      </c>
      <c r="N52" s="115">
        <v>-168</v>
      </c>
      <c r="O52" s="88">
        <v>-17</v>
      </c>
      <c r="P52" s="88">
        <v>0</v>
      </c>
      <c r="Q52" s="88">
        <v>0</v>
      </c>
      <c r="R52" s="88">
        <v>0</v>
      </c>
      <c r="S52" s="116">
        <v>0</v>
      </c>
      <c r="U52" s="115">
        <v>5.3</v>
      </c>
      <c r="V52" s="116">
        <v>-185</v>
      </c>
      <c r="W52">
        <v>-168</v>
      </c>
      <c r="X52">
        <v>-17</v>
      </c>
      <c r="Y52">
        <v>5.3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3.76</v>
      </c>
      <c r="N53" s="115">
        <v>-165</v>
      </c>
      <c r="O53" s="88">
        <v>-17</v>
      </c>
      <c r="P53" s="88">
        <v>0</v>
      </c>
      <c r="Q53" s="88">
        <v>0</v>
      </c>
      <c r="R53" s="88">
        <v>0</v>
      </c>
      <c r="S53" s="116">
        <v>0</v>
      </c>
      <c r="U53" s="115">
        <v>3.76</v>
      </c>
      <c r="V53" s="116">
        <v>-182</v>
      </c>
      <c r="W53">
        <v>-165</v>
      </c>
      <c r="X53">
        <v>-17</v>
      </c>
      <c r="Y53">
        <v>3.76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3.38</v>
      </c>
      <c r="N54" s="115">
        <v>-166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3.38</v>
      </c>
      <c r="V54" s="116">
        <v>-188</v>
      </c>
      <c r="W54">
        <v>-166</v>
      </c>
      <c r="X54">
        <v>-22</v>
      </c>
      <c r="Y54">
        <v>3.38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5.0199999999999996</v>
      </c>
      <c r="N55" s="115">
        <v>-191</v>
      </c>
      <c r="O55" s="88">
        <v>-27</v>
      </c>
      <c r="P55" s="88">
        <v>0</v>
      </c>
      <c r="Q55" s="88">
        <v>0</v>
      </c>
      <c r="R55" s="88">
        <v>0</v>
      </c>
      <c r="S55" s="116">
        <v>0</v>
      </c>
      <c r="U55" s="115">
        <v>5.0199999999999996</v>
      </c>
      <c r="V55" s="116">
        <v>-218</v>
      </c>
      <c r="W55">
        <v>-191</v>
      </c>
      <c r="X55">
        <v>-27</v>
      </c>
      <c r="Y55">
        <v>5.0199999999999996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6.75</v>
      </c>
      <c r="N56" s="115">
        <v>-189</v>
      </c>
      <c r="O56" s="88">
        <v>-27</v>
      </c>
      <c r="P56" s="88">
        <v>0</v>
      </c>
      <c r="Q56" s="88">
        <v>0</v>
      </c>
      <c r="R56" s="88">
        <v>0</v>
      </c>
      <c r="S56" s="116">
        <v>0</v>
      </c>
      <c r="U56" s="115">
        <v>6.75</v>
      </c>
      <c r="V56" s="116">
        <v>-216</v>
      </c>
      <c r="W56">
        <v>-189</v>
      </c>
      <c r="X56">
        <v>-27</v>
      </c>
      <c r="Y56">
        <v>6.75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4.7300000000000004</v>
      </c>
      <c r="N57" s="115">
        <v>-180</v>
      </c>
      <c r="O57" s="88">
        <v>-22</v>
      </c>
      <c r="P57" s="88">
        <v>0</v>
      </c>
      <c r="Q57" s="88">
        <v>0</v>
      </c>
      <c r="R57" s="88">
        <v>0</v>
      </c>
      <c r="S57" s="116">
        <v>0</v>
      </c>
      <c r="U57" s="115">
        <v>4.7300000000000004</v>
      </c>
      <c r="V57" s="116">
        <v>-202</v>
      </c>
      <c r="W57">
        <v>-180</v>
      </c>
      <c r="X57">
        <v>-22</v>
      </c>
      <c r="Y57">
        <v>4.7300000000000004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5.79</v>
      </c>
      <c r="N58" s="115">
        <v>-164</v>
      </c>
      <c r="O58" s="88">
        <v>-12</v>
      </c>
      <c r="P58" s="88">
        <v>0</v>
      </c>
      <c r="Q58" s="88">
        <v>0</v>
      </c>
      <c r="R58" s="88">
        <v>0</v>
      </c>
      <c r="S58" s="116">
        <v>0</v>
      </c>
      <c r="U58" s="115">
        <v>5.79</v>
      </c>
      <c r="V58" s="116">
        <v>-176</v>
      </c>
      <c r="W58">
        <v>-164</v>
      </c>
      <c r="X58">
        <v>-12</v>
      </c>
      <c r="Y58">
        <v>5.79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9.16</v>
      </c>
      <c r="N59" s="115">
        <v>-143</v>
      </c>
      <c r="O59" s="88">
        <v>-2</v>
      </c>
      <c r="P59" s="88">
        <v>0</v>
      </c>
      <c r="Q59" s="88">
        <v>0</v>
      </c>
      <c r="R59" s="88">
        <v>0</v>
      </c>
      <c r="S59" s="116">
        <v>0</v>
      </c>
      <c r="U59" s="115">
        <v>9.16</v>
      </c>
      <c r="V59" s="116">
        <v>-145</v>
      </c>
      <c r="W59">
        <v>-143</v>
      </c>
      <c r="X59">
        <v>-2</v>
      </c>
      <c r="Y59">
        <v>9.16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9.5500000000000007</v>
      </c>
      <c r="N60" s="115">
        <v>-121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9.5500000000000007</v>
      </c>
      <c r="V60" s="116">
        <v>-121</v>
      </c>
      <c r="W60">
        <v>-121</v>
      </c>
      <c r="X60">
        <v>0</v>
      </c>
      <c r="Y60">
        <v>9.5500000000000007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9.16</v>
      </c>
      <c r="N61" s="115">
        <v>-92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9.16</v>
      </c>
      <c r="V61" s="116">
        <v>-92</v>
      </c>
      <c r="W61">
        <v>-92</v>
      </c>
      <c r="X61">
        <v>0</v>
      </c>
      <c r="Y61">
        <v>9.16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8.68</v>
      </c>
      <c r="N62" s="115">
        <v>-67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8.68</v>
      </c>
      <c r="V62" s="116">
        <v>-67</v>
      </c>
      <c r="W62">
        <v>-67</v>
      </c>
      <c r="X62">
        <v>0</v>
      </c>
      <c r="Y62">
        <v>8.68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4.05</v>
      </c>
      <c r="N63" s="115">
        <v>-68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4.05</v>
      </c>
      <c r="V63" s="116">
        <v>-68</v>
      </c>
      <c r="W63">
        <v>-68</v>
      </c>
      <c r="X63">
        <v>0</v>
      </c>
      <c r="Y63">
        <v>4.05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7.91</v>
      </c>
      <c r="N64" s="115">
        <v>-55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7.91</v>
      </c>
      <c r="V64" s="116">
        <v>-55</v>
      </c>
      <c r="W64">
        <v>-55</v>
      </c>
      <c r="X64">
        <v>0</v>
      </c>
      <c r="Y64">
        <v>7.91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9.5500000000000007</v>
      </c>
      <c r="N65" s="115">
        <v>-48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9.5500000000000007</v>
      </c>
      <c r="V65" s="116">
        <v>-48</v>
      </c>
      <c r="W65">
        <v>-48</v>
      </c>
      <c r="X65">
        <v>0</v>
      </c>
      <c r="Y65">
        <v>9.5500000000000007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8.2899999999999991</v>
      </c>
      <c r="N66" s="115">
        <v>-36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8.2899999999999991</v>
      </c>
      <c r="V66" s="116">
        <v>-36</v>
      </c>
      <c r="W66">
        <v>-36</v>
      </c>
      <c r="X66">
        <v>0</v>
      </c>
      <c r="Y66">
        <v>8.2899999999999991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6.27</v>
      </c>
      <c r="N67" s="115">
        <v>-40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6.27</v>
      </c>
      <c r="V67" s="116">
        <v>-40</v>
      </c>
      <c r="W67">
        <v>-40</v>
      </c>
      <c r="X67">
        <v>0</v>
      </c>
      <c r="Y67">
        <v>6.27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8.49</v>
      </c>
      <c r="N68" s="115">
        <v>-43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8.49</v>
      </c>
      <c r="V68" s="116">
        <v>-43</v>
      </c>
      <c r="W68">
        <v>-43</v>
      </c>
      <c r="X68">
        <v>0</v>
      </c>
      <c r="Y68">
        <v>8.49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6.08</v>
      </c>
      <c r="N69" s="115">
        <v>-13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6.08</v>
      </c>
      <c r="V69" s="116">
        <v>-13</v>
      </c>
      <c r="W69">
        <v>-13</v>
      </c>
      <c r="X69">
        <v>0</v>
      </c>
      <c r="Y69">
        <v>6.08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6.27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6.27</v>
      </c>
      <c r="V70" s="116">
        <v>0</v>
      </c>
      <c r="W70">
        <v>0</v>
      </c>
      <c r="X70">
        <v>0</v>
      </c>
      <c r="Y70">
        <v>6.27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9.5500000000000007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9.5500000000000007</v>
      </c>
      <c r="V71" s="116">
        <v>0</v>
      </c>
      <c r="W71">
        <v>0</v>
      </c>
      <c r="X71">
        <v>0</v>
      </c>
      <c r="Y71">
        <v>9.5500000000000007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9.5500000000000007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9.5500000000000007</v>
      </c>
      <c r="V72" s="116">
        <v>0</v>
      </c>
      <c r="W72">
        <v>0</v>
      </c>
      <c r="X72">
        <v>0</v>
      </c>
      <c r="Y72">
        <v>9.5500000000000007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5.69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5.69</v>
      </c>
      <c r="V73" s="116">
        <v>0</v>
      </c>
      <c r="W73">
        <v>0</v>
      </c>
      <c r="X73">
        <v>0</v>
      </c>
      <c r="Y73">
        <v>5.69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9.4499999999999993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9.4499999999999993</v>
      </c>
      <c r="V74" s="116">
        <v>0</v>
      </c>
      <c r="W74">
        <v>0</v>
      </c>
      <c r="X74">
        <v>0</v>
      </c>
      <c r="Y74">
        <v>9.4499999999999993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8.49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8.49</v>
      </c>
      <c r="V75" s="116">
        <v>0</v>
      </c>
      <c r="W75">
        <v>0</v>
      </c>
      <c r="X75">
        <v>0</v>
      </c>
      <c r="Y75">
        <v>8.49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5.98</v>
      </c>
      <c r="V76" s="116">
        <v>0</v>
      </c>
      <c r="W76">
        <v>0</v>
      </c>
      <c r="X76">
        <v>0</v>
      </c>
      <c r="Y76">
        <v>5.98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5.98</v>
      </c>
      <c r="N77" s="115">
        <v>0</v>
      </c>
      <c r="O77" s="88">
        <v>0</v>
      </c>
      <c r="P77" s="88">
        <v>-15.8</v>
      </c>
      <c r="Q77" s="88">
        <v>0</v>
      </c>
      <c r="R77" s="88">
        <v>0</v>
      </c>
      <c r="S77" s="116">
        <v>0</v>
      </c>
      <c r="U77" s="115">
        <v>5.98</v>
      </c>
      <c r="V77" s="116">
        <v>-15.8</v>
      </c>
      <c r="W77">
        <v>0</v>
      </c>
      <c r="X77">
        <v>0</v>
      </c>
      <c r="Y77">
        <v>5.98</v>
      </c>
      <c r="Z77">
        <v>-15.8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5.3</v>
      </c>
      <c r="N78" s="115">
        <v>0</v>
      </c>
      <c r="O78" s="88">
        <v>-38</v>
      </c>
      <c r="P78" s="88">
        <v>-284</v>
      </c>
      <c r="Q78" s="88">
        <v>0</v>
      </c>
      <c r="R78" s="88">
        <v>0</v>
      </c>
      <c r="S78" s="116">
        <v>0</v>
      </c>
      <c r="U78" s="115">
        <v>5.3</v>
      </c>
      <c r="V78" s="116">
        <v>-322</v>
      </c>
      <c r="W78">
        <v>0</v>
      </c>
      <c r="X78">
        <v>-38</v>
      </c>
      <c r="Y78">
        <v>5.3</v>
      </c>
      <c r="Z78">
        <v>-284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8.39</v>
      </c>
      <c r="N79" s="115">
        <v>0</v>
      </c>
      <c r="O79" s="88">
        <v>-120</v>
      </c>
      <c r="P79" s="88">
        <v>-280</v>
      </c>
      <c r="Q79" s="88">
        <v>0</v>
      </c>
      <c r="R79" s="88">
        <v>0</v>
      </c>
      <c r="S79" s="116">
        <v>0</v>
      </c>
      <c r="U79" s="115">
        <v>8.39</v>
      </c>
      <c r="V79" s="116">
        <v>-400</v>
      </c>
      <c r="W79">
        <v>0</v>
      </c>
      <c r="X79">
        <v>-120</v>
      </c>
      <c r="Y79">
        <v>8.39</v>
      </c>
      <c r="Z79">
        <v>-280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9.5500000000000007</v>
      </c>
      <c r="N80" s="115">
        <v>0</v>
      </c>
      <c r="O80" s="88">
        <v>-120</v>
      </c>
      <c r="P80" s="88">
        <v>-279</v>
      </c>
      <c r="Q80" s="88">
        <v>0</v>
      </c>
      <c r="R80" s="88">
        <v>0</v>
      </c>
      <c r="S80" s="116">
        <v>0</v>
      </c>
      <c r="U80" s="115">
        <v>9.5500000000000007</v>
      </c>
      <c r="V80" s="116">
        <v>-399</v>
      </c>
      <c r="W80">
        <v>0</v>
      </c>
      <c r="X80">
        <v>-120</v>
      </c>
      <c r="Y80">
        <v>9.5500000000000007</v>
      </c>
      <c r="Z80">
        <v>-279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9.5500000000000007</v>
      </c>
      <c r="N81" s="115">
        <v>0</v>
      </c>
      <c r="O81" s="88">
        <v>-63</v>
      </c>
      <c r="P81" s="88">
        <v>-297</v>
      </c>
      <c r="Q81" s="88">
        <v>0</v>
      </c>
      <c r="R81" s="88">
        <v>0</v>
      </c>
      <c r="S81" s="116">
        <v>0</v>
      </c>
      <c r="U81" s="115">
        <v>9.5500000000000007</v>
      </c>
      <c r="V81" s="116">
        <v>-360</v>
      </c>
      <c r="W81">
        <v>0</v>
      </c>
      <c r="X81">
        <v>-63</v>
      </c>
      <c r="Y81">
        <v>9.5500000000000007</v>
      </c>
      <c r="Z81">
        <v>-297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9.36</v>
      </c>
      <c r="N82" s="115">
        <v>0</v>
      </c>
      <c r="O82" s="88">
        <v>-73</v>
      </c>
      <c r="P82" s="88">
        <v>-317</v>
      </c>
      <c r="Q82" s="88">
        <v>0</v>
      </c>
      <c r="R82" s="88">
        <v>0</v>
      </c>
      <c r="S82" s="116">
        <v>0</v>
      </c>
      <c r="U82" s="115">
        <v>9.36</v>
      </c>
      <c r="V82" s="116">
        <v>-390</v>
      </c>
      <c r="W82">
        <v>0</v>
      </c>
      <c r="X82">
        <v>-73</v>
      </c>
      <c r="Y82">
        <v>9.36</v>
      </c>
      <c r="Z82">
        <v>-317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9.5500000000000007</v>
      </c>
      <c r="N83" s="115">
        <v>0</v>
      </c>
      <c r="O83" s="88">
        <v>-50</v>
      </c>
      <c r="P83" s="88">
        <v>-74.62</v>
      </c>
      <c r="Q83" s="88">
        <v>0</v>
      </c>
      <c r="R83" s="88">
        <v>0</v>
      </c>
      <c r="S83" s="116">
        <v>0</v>
      </c>
      <c r="U83" s="115">
        <v>9.5500000000000007</v>
      </c>
      <c r="V83" s="116">
        <v>-124.62</v>
      </c>
      <c r="W83">
        <v>0</v>
      </c>
      <c r="X83">
        <v>-50</v>
      </c>
      <c r="Y83">
        <v>9.5500000000000007</v>
      </c>
      <c r="Z83">
        <v>-74.62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9.5500000000000007</v>
      </c>
      <c r="N84" s="115">
        <v>0</v>
      </c>
      <c r="O84" s="88">
        <v>-55</v>
      </c>
      <c r="P84" s="88">
        <v>-62</v>
      </c>
      <c r="Q84" s="88">
        <v>0</v>
      </c>
      <c r="R84" s="88">
        <v>0</v>
      </c>
      <c r="S84" s="116">
        <v>0</v>
      </c>
      <c r="U84" s="115">
        <v>9.5500000000000007</v>
      </c>
      <c r="V84" s="116">
        <v>-117</v>
      </c>
      <c r="W84">
        <v>0</v>
      </c>
      <c r="X84">
        <v>-55</v>
      </c>
      <c r="Y84">
        <v>9.5500000000000007</v>
      </c>
      <c r="Z84">
        <v>-62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9.5500000000000007</v>
      </c>
      <c r="N85" s="115">
        <v>0</v>
      </c>
      <c r="O85" s="88">
        <v>-55</v>
      </c>
      <c r="P85" s="88">
        <v>-85</v>
      </c>
      <c r="Q85" s="88">
        <v>0</v>
      </c>
      <c r="R85" s="88">
        <v>0</v>
      </c>
      <c r="S85" s="116">
        <v>0</v>
      </c>
      <c r="U85" s="115">
        <v>9.5500000000000007</v>
      </c>
      <c r="V85" s="116">
        <v>-140</v>
      </c>
      <c r="W85">
        <v>0</v>
      </c>
      <c r="X85">
        <v>-55</v>
      </c>
      <c r="Y85">
        <v>9.5500000000000007</v>
      </c>
      <c r="Z85">
        <v>-85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8.58</v>
      </c>
      <c r="N86" s="115">
        <v>0</v>
      </c>
      <c r="O86" s="88">
        <v>-50</v>
      </c>
      <c r="P86" s="88">
        <v>-100</v>
      </c>
      <c r="Q86" s="88">
        <v>0</v>
      </c>
      <c r="R86" s="88">
        <v>0</v>
      </c>
      <c r="S86" s="116">
        <v>0</v>
      </c>
      <c r="U86" s="115">
        <v>8.58</v>
      </c>
      <c r="V86" s="116">
        <v>-150</v>
      </c>
      <c r="W86">
        <v>0</v>
      </c>
      <c r="X86">
        <v>-50</v>
      </c>
      <c r="Y86">
        <v>8.58</v>
      </c>
      <c r="Z86">
        <v>-100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5.0199999999999996</v>
      </c>
      <c r="N87" s="115">
        <v>0</v>
      </c>
      <c r="O87" s="88">
        <v>-78</v>
      </c>
      <c r="P87" s="88">
        <v>-455</v>
      </c>
      <c r="Q87" s="88">
        <v>0</v>
      </c>
      <c r="R87" s="88">
        <v>0</v>
      </c>
      <c r="S87" s="116">
        <v>0</v>
      </c>
      <c r="U87" s="115">
        <v>5.0199999999999996</v>
      </c>
      <c r="V87" s="116">
        <v>-533</v>
      </c>
      <c r="W87">
        <v>0</v>
      </c>
      <c r="X87">
        <v>-78</v>
      </c>
      <c r="Y87">
        <v>5.0199999999999996</v>
      </c>
      <c r="Z87">
        <v>-455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9.5500000000000007</v>
      </c>
      <c r="N88" s="115">
        <v>0</v>
      </c>
      <c r="O88" s="88">
        <v>-78</v>
      </c>
      <c r="P88" s="88">
        <v>-445</v>
      </c>
      <c r="Q88" s="88">
        <v>0</v>
      </c>
      <c r="R88" s="88">
        <v>0</v>
      </c>
      <c r="S88" s="116">
        <v>0</v>
      </c>
      <c r="U88" s="115">
        <v>9.5500000000000007</v>
      </c>
      <c r="V88" s="116">
        <v>-523</v>
      </c>
      <c r="W88">
        <v>0</v>
      </c>
      <c r="X88">
        <v>-78</v>
      </c>
      <c r="Y88">
        <v>9.5500000000000007</v>
      </c>
      <c r="Z88">
        <v>-445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8.1</v>
      </c>
      <c r="N89" s="115">
        <v>0</v>
      </c>
      <c r="O89" s="88">
        <v>-45</v>
      </c>
      <c r="P89" s="88">
        <v>-354.5</v>
      </c>
      <c r="Q89" s="88">
        <v>0</v>
      </c>
      <c r="R89" s="88">
        <v>0</v>
      </c>
      <c r="S89" s="116">
        <v>0</v>
      </c>
      <c r="U89" s="115">
        <v>8.1</v>
      </c>
      <c r="V89" s="116">
        <v>-399.5</v>
      </c>
      <c r="W89">
        <v>0</v>
      </c>
      <c r="X89">
        <v>-45</v>
      </c>
      <c r="Y89">
        <v>8.1</v>
      </c>
      <c r="Z89">
        <v>-354.5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2.89</v>
      </c>
      <c r="N90" s="115">
        <v>0</v>
      </c>
      <c r="O90" s="88">
        <v>-45</v>
      </c>
      <c r="P90" s="88">
        <v>-361.5</v>
      </c>
      <c r="Q90" s="88">
        <v>0</v>
      </c>
      <c r="R90" s="88">
        <v>0</v>
      </c>
      <c r="S90" s="116">
        <v>0</v>
      </c>
      <c r="U90" s="115">
        <v>2.89</v>
      </c>
      <c r="V90" s="116">
        <v>-406.5</v>
      </c>
      <c r="W90">
        <v>0</v>
      </c>
      <c r="X90">
        <v>-45</v>
      </c>
      <c r="Y90">
        <v>2.89</v>
      </c>
      <c r="Z90">
        <v>-361.5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6.27</v>
      </c>
      <c r="N91" s="115">
        <v>0</v>
      </c>
      <c r="O91" s="88">
        <v>-150</v>
      </c>
      <c r="P91" s="88">
        <v>-407</v>
      </c>
      <c r="Q91" s="88">
        <v>0</v>
      </c>
      <c r="R91" s="88">
        <v>0</v>
      </c>
      <c r="S91" s="116">
        <v>0</v>
      </c>
      <c r="U91" s="115">
        <v>6.27</v>
      </c>
      <c r="V91" s="116">
        <v>-557</v>
      </c>
      <c r="W91">
        <v>0</v>
      </c>
      <c r="X91">
        <v>-150</v>
      </c>
      <c r="Y91">
        <v>6.27</v>
      </c>
      <c r="Z91">
        <v>-407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8.39</v>
      </c>
      <c r="N92" s="115">
        <v>0</v>
      </c>
      <c r="O92" s="88">
        <v>-145</v>
      </c>
      <c r="P92" s="88">
        <v>-400</v>
      </c>
      <c r="Q92" s="88">
        <v>0</v>
      </c>
      <c r="R92" s="88">
        <v>0</v>
      </c>
      <c r="S92" s="116">
        <v>0</v>
      </c>
      <c r="U92" s="115">
        <v>8.39</v>
      </c>
      <c r="V92" s="116">
        <v>-545</v>
      </c>
      <c r="W92">
        <v>0</v>
      </c>
      <c r="X92">
        <v>-145</v>
      </c>
      <c r="Y92">
        <v>8.39</v>
      </c>
      <c r="Z92">
        <v>-400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5.0199999999999996</v>
      </c>
      <c r="N93" s="115">
        <v>0</v>
      </c>
      <c r="O93" s="88">
        <v>-140</v>
      </c>
      <c r="P93" s="88">
        <v>-390</v>
      </c>
      <c r="Q93" s="88">
        <v>0</v>
      </c>
      <c r="R93" s="88">
        <v>0</v>
      </c>
      <c r="S93" s="116">
        <v>0</v>
      </c>
      <c r="U93" s="115">
        <v>5.0199999999999996</v>
      </c>
      <c r="V93" s="116">
        <v>-530</v>
      </c>
      <c r="W93">
        <v>0</v>
      </c>
      <c r="X93">
        <v>-140</v>
      </c>
      <c r="Y93">
        <v>5.0199999999999996</v>
      </c>
      <c r="Z93">
        <v>-390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5.0199999999999996</v>
      </c>
      <c r="N94" s="115">
        <v>0</v>
      </c>
      <c r="O94" s="88">
        <v>-125</v>
      </c>
      <c r="P94" s="88">
        <v>-375</v>
      </c>
      <c r="Q94" s="88">
        <v>0</v>
      </c>
      <c r="R94" s="88">
        <v>0</v>
      </c>
      <c r="S94" s="116">
        <v>0</v>
      </c>
      <c r="U94" s="115">
        <v>5.0199999999999996</v>
      </c>
      <c r="V94" s="116">
        <v>-500</v>
      </c>
      <c r="W94">
        <v>0</v>
      </c>
      <c r="X94">
        <v>-125</v>
      </c>
      <c r="Y94">
        <v>5.0199999999999996</v>
      </c>
      <c r="Z94">
        <v>-375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5.1100000000000003</v>
      </c>
      <c r="N95" s="115">
        <v>0</v>
      </c>
      <c r="O95" s="88">
        <v>-38</v>
      </c>
      <c r="P95" s="88">
        <v>-368</v>
      </c>
      <c r="Q95" s="88">
        <v>0</v>
      </c>
      <c r="R95" s="88">
        <v>0</v>
      </c>
      <c r="S95" s="116">
        <v>0</v>
      </c>
      <c r="U95" s="115">
        <v>5.1100000000000003</v>
      </c>
      <c r="V95" s="116">
        <v>-406</v>
      </c>
      <c r="W95">
        <v>0</v>
      </c>
      <c r="X95">
        <v>-38</v>
      </c>
      <c r="Y95">
        <v>5.1100000000000003</v>
      </c>
      <c r="Z95">
        <v>-368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1.25</v>
      </c>
      <c r="N96" s="115">
        <v>0</v>
      </c>
      <c r="O96" s="88">
        <v>-105</v>
      </c>
      <c r="P96" s="88">
        <v>-359</v>
      </c>
      <c r="Q96" s="88">
        <v>0</v>
      </c>
      <c r="R96" s="88">
        <v>0</v>
      </c>
      <c r="S96" s="116">
        <v>0</v>
      </c>
      <c r="U96" s="115">
        <v>1.25</v>
      </c>
      <c r="V96" s="116">
        <v>-464</v>
      </c>
      <c r="W96">
        <v>0</v>
      </c>
      <c r="X96">
        <v>-105</v>
      </c>
      <c r="Y96">
        <v>1.25</v>
      </c>
      <c r="Z96">
        <v>-359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3.76</v>
      </c>
      <c r="N97" s="115">
        <v>0</v>
      </c>
      <c r="O97" s="88">
        <v>-100</v>
      </c>
      <c r="P97" s="88">
        <v>-361</v>
      </c>
      <c r="Q97" s="88">
        <v>0</v>
      </c>
      <c r="R97" s="88">
        <v>0</v>
      </c>
      <c r="S97" s="116">
        <v>0</v>
      </c>
      <c r="U97" s="115">
        <v>3.76</v>
      </c>
      <c r="V97" s="116">
        <v>-461</v>
      </c>
      <c r="W97">
        <v>0</v>
      </c>
      <c r="X97">
        <v>-100</v>
      </c>
      <c r="Y97">
        <v>3.76</v>
      </c>
      <c r="Z97">
        <v>-361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1.93</v>
      </c>
      <c r="N98" s="115">
        <v>0</v>
      </c>
      <c r="O98" s="88">
        <v>-95</v>
      </c>
      <c r="P98" s="88">
        <v>-358</v>
      </c>
      <c r="Q98" s="88">
        <v>0</v>
      </c>
      <c r="R98" s="88">
        <v>0</v>
      </c>
      <c r="S98" s="116">
        <v>0</v>
      </c>
      <c r="U98" s="115">
        <v>1.93</v>
      </c>
      <c r="V98" s="116">
        <v>-453</v>
      </c>
      <c r="W98">
        <v>0</v>
      </c>
      <c r="X98">
        <v>-95</v>
      </c>
      <c r="Y98">
        <v>1.93</v>
      </c>
      <c r="Z98">
        <v>-358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0.11979500000000001</v>
      </c>
      <c r="N99" s="110">
        <f t="shared" si="1"/>
        <v>-1.39825</v>
      </c>
      <c r="O99" s="111">
        <f t="shared" si="1"/>
        <v>-1.9002750000000002</v>
      </c>
      <c r="P99" s="111">
        <f t="shared" si="1"/>
        <v>-3.7514800000000004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0.11979500000000001</v>
      </c>
      <c r="V99" s="112">
        <f t="shared" si="1"/>
        <v>-7.0500050000000005</v>
      </c>
      <c r="W99">
        <f t="shared" si="1"/>
        <v>-1.39825</v>
      </c>
      <c r="X99">
        <f t="shared" si="1"/>
        <v>-1.9002750000000002</v>
      </c>
      <c r="Y99">
        <f t="shared" si="1"/>
        <v>0.11979500000000001</v>
      </c>
      <c r="Z99">
        <f t="shared" si="1"/>
        <v>-3.7514800000000004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2023-05-01T07:42:54Z</dcterms:modified>
</cp:coreProperties>
</file>